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workbookProtection workbookAlgorithmName="SHA-512" workbookHashValue="e3t/I/9YYvN6p+3qNw9AlLQvlTIRXaXpC2coFpTNkxXqCSsgFoqYP6tlQkwMb+O+pOwBBH8YpZtmWdsSuA7Zuw==" workbookSaltValue="qwNV6S4VDVSVjJ5/ZisriQ==" workbookSpinCount="100000" lockStructure="1"/>
  <bookViews>
    <workbookView xWindow="120" yWindow="135" windowWidth="24915" windowHeight="12075"/>
  </bookViews>
  <sheets>
    <sheet name="Edges" sheetId="1" r:id="rId1"/>
    <sheet name="Hinge Bore" sheetId="5" r:id="rId2"/>
    <sheet name="Miter Profiles" sheetId="7" r:id="rId3"/>
  </sheets>
  <calcPr calcId="162913"/>
</workbook>
</file>

<file path=xl/calcChain.xml><?xml version="1.0" encoding="utf-8"?>
<calcChain xmlns="http://schemas.openxmlformats.org/spreadsheetml/2006/main">
  <c r="B3" i="7" l="1"/>
  <c r="HL32" i="7" l="1"/>
  <c r="HK32" i="7"/>
  <c r="HL31" i="7"/>
  <c r="HK31" i="7"/>
  <c r="HL30" i="7"/>
  <c r="HK30" i="7"/>
  <c r="HL29" i="7"/>
  <c r="HK29" i="7"/>
  <c r="HL28" i="7"/>
  <c r="HK28" i="7"/>
  <c r="HL27" i="7"/>
  <c r="HK27" i="7"/>
  <c r="HL26" i="7"/>
  <c r="HK26" i="7"/>
  <c r="HL25" i="7"/>
  <c r="HK25" i="7"/>
  <c r="HL24" i="7"/>
  <c r="HK24" i="7"/>
  <c r="HL23" i="7"/>
  <c r="HK23" i="7"/>
  <c r="HL22" i="7"/>
  <c r="HK22" i="7"/>
  <c r="HL21" i="7"/>
  <c r="HK21" i="7"/>
  <c r="HL20" i="7"/>
  <c r="HK20" i="7"/>
  <c r="HL19" i="7"/>
  <c r="HK19" i="7"/>
  <c r="HL18" i="7"/>
  <c r="HK18" i="7"/>
  <c r="HL17" i="7"/>
  <c r="HK17" i="7"/>
  <c r="HL16" i="7"/>
  <c r="HK16" i="7"/>
  <c r="HL15" i="7"/>
  <c r="HK15" i="7"/>
  <c r="HL14" i="7"/>
  <c r="HK14" i="7"/>
  <c r="HL13" i="7"/>
  <c r="HK13" i="7"/>
  <c r="HL12" i="7"/>
  <c r="HK12" i="7"/>
  <c r="HL11" i="7"/>
  <c r="HK11" i="7"/>
  <c r="HL10" i="7"/>
  <c r="HK10" i="7"/>
  <c r="HL9" i="7"/>
  <c r="HK9" i="7"/>
  <c r="HL8" i="7"/>
  <c r="HK8" i="7"/>
  <c r="HL7" i="7"/>
  <c r="HK7" i="7"/>
  <c r="HL6" i="7"/>
  <c r="HK6" i="7"/>
  <c r="HL5" i="7"/>
  <c r="HK5" i="7"/>
  <c r="HL4" i="7"/>
  <c r="HK4" i="7"/>
  <c r="HL3" i="7"/>
  <c r="HK3" i="7"/>
  <c r="HJ32" i="7"/>
  <c r="HJ31" i="7"/>
  <c r="HJ30" i="7"/>
  <c r="HJ29" i="7"/>
  <c r="HJ28" i="7"/>
  <c r="HJ27" i="7"/>
  <c r="HJ26" i="7"/>
  <c r="HJ23" i="7"/>
  <c r="HJ22" i="7"/>
  <c r="HJ21" i="7"/>
  <c r="HJ17" i="7"/>
  <c r="HJ16" i="7"/>
  <c r="HJ15" i="7"/>
  <c r="HJ12" i="7"/>
  <c r="HJ11" i="7"/>
  <c r="HJ10" i="7"/>
  <c r="HJ7" i="7"/>
  <c r="HJ6" i="7"/>
  <c r="HJ5" i="7"/>
  <c r="HJ4" i="7"/>
  <c r="HJ3" i="7"/>
  <c r="HJ13" i="7"/>
  <c r="HJ14" i="7"/>
  <c r="HI31" i="7"/>
  <c r="HI26" i="7"/>
  <c r="HI3" i="7"/>
  <c r="MN30" i="7" l="1"/>
  <c r="MP29" i="7"/>
  <c r="MO29" i="7"/>
  <c r="MN29" i="7"/>
  <c r="MP28" i="7"/>
  <c r="MO28" i="7"/>
  <c r="MN28" i="7"/>
  <c r="MP27" i="7"/>
  <c r="MP23" i="7"/>
  <c r="MO23" i="7"/>
  <c r="MN23" i="7"/>
  <c r="MP22" i="7"/>
  <c r="MO22" i="7"/>
  <c r="MP17" i="7"/>
  <c r="MO17" i="7"/>
  <c r="MN17" i="7"/>
  <c r="MP12" i="7"/>
  <c r="MO12" i="7"/>
  <c r="MN12" i="7"/>
  <c r="MP11" i="7"/>
  <c r="MP7" i="7"/>
  <c r="MO7" i="7"/>
  <c r="MN7" i="7"/>
  <c r="MP6" i="7"/>
  <c r="MO6" i="7"/>
  <c r="D389" i="1"/>
  <c r="MP32" i="7" s="1"/>
  <c r="D388" i="1"/>
  <c r="MO27" i="7" s="1"/>
  <c r="D387" i="1"/>
  <c r="MN22" i="7" s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MO18" i="7" l="1"/>
  <c r="MO13" i="7"/>
  <c r="MN19" i="7"/>
  <c r="MN4" i="7"/>
  <c r="MO3" i="7"/>
  <c r="MN9" i="7"/>
  <c r="MO14" i="7"/>
  <c r="MP19" i="7"/>
  <c r="MN25" i="7"/>
  <c r="MO30" i="7"/>
  <c r="MN18" i="7"/>
  <c r="MP13" i="7"/>
  <c r="MP24" i="7"/>
  <c r="MO4" i="7"/>
  <c r="MO9" i="7"/>
  <c r="MP14" i="7"/>
  <c r="MN20" i="7"/>
  <c r="MO25" i="7"/>
  <c r="MP30" i="7"/>
  <c r="MN24" i="7"/>
  <c r="MP8" i="7"/>
  <c r="MP3" i="7"/>
  <c r="MP9" i="7"/>
  <c r="MN15" i="7"/>
  <c r="MO20" i="7"/>
  <c r="MP25" i="7"/>
  <c r="MN31" i="7"/>
  <c r="MO24" i="7"/>
  <c r="MP4" i="7"/>
  <c r="MN10" i="7"/>
  <c r="MO15" i="7"/>
  <c r="MP20" i="7"/>
  <c r="MN26" i="7"/>
  <c r="MO31" i="7"/>
  <c r="MN8" i="7"/>
  <c r="MN3" i="7"/>
  <c r="MN5" i="7"/>
  <c r="MO10" i="7"/>
  <c r="MP15" i="7"/>
  <c r="MN21" i="7"/>
  <c r="MO26" i="7"/>
  <c r="MP31" i="7"/>
  <c r="MO19" i="7"/>
  <c r="MO5" i="7"/>
  <c r="MP10" i="7"/>
  <c r="MN16" i="7"/>
  <c r="MO21" i="7"/>
  <c r="MP26" i="7"/>
  <c r="MN32" i="7"/>
  <c r="MN13" i="7"/>
  <c r="MP18" i="7"/>
  <c r="MO8" i="7"/>
  <c r="MN14" i="7"/>
  <c r="MP5" i="7"/>
  <c r="MN11" i="7"/>
  <c r="MO16" i="7"/>
  <c r="MP21" i="7"/>
  <c r="MN27" i="7"/>
  <c r="MO32" i="7"/>
  <c r="MN6" i="7"/>
  <c r="MO11" i="7"/>
  <c r="MP16" i="7"/>
  <c r="MM32" i="7"/>
  <c r="ML32" i="7"/>
  <c r="MK32" i="7"/>
  <c r="MM31" i="7"/>
  <c r="ML31" i="7"/>
  <c r="MK31" i="7"/>
  <c r="MM30" i="7"/>
  <c r="ML30" i="7"/>
  <c r="MK30" i="7"/>
  <c r="MM29" i="7"/>
  <c r="ML29" i="7"/>
  <c r="MK29" i="7"/>
  <c r="MM28" i="7"/>
  <c r="ML28" i="7"/>
  <c r="MK28" i="7"/>
  <c r="MM27" i="7"/>
  <c r="ML27" i="7"/>
  <c r="MK27" i="7"/>
  <c r="MM26" i="7"/>
  <c r="ML26" i="7"/>
  <c r="MK26" i="7"/>
  <c r="MM25" i="7"/>
  <c r="ML25" i="7"/>
  <c r="MK25" i="7"/>
  <c r="MM24" i="7"/>
  <c r="ML24" i="7"/>
  <c r="MK24" i="7"/>
  <c r="MM23" i="7"/>
  <c r="ML23" i="7"/>
  <c r="MK23" i="7"/>
  <c r="MM22" i="7"/>
  <c r="ML22" i="7"/>
  <c r="MK22" i="7"/>
  <c r="MM21" i="7"/>
  <c r="ML21" i="7"/>
  <c r="MK21" i="7"/>
  <c r="MM20" i="7"/>
  <c r="ML20" i="7"/>
  <c r="MK20" i="7"/>
  <c r="MM19" i="7"/>
  <c r="ML19" i="7"/>
  <c r="MK19" i="7"/>
  <c r="MM18" i="7"/>
  <c r="ML18" i="7"/>
  <c r="MK18" i="7"/>
  <c r="MM17" i="7"/>
  <c r="ML17" i="7"/>
  <c r="MK17" i="7"/>
  <c r="MM16" i="7"/>
  <c r="ML16" i="7"/>
  <c r="MK16" i="7"/>
  <c r="MM15" i="7"/>
  <c r="ML15" i="7"/>
  <c r="MK15" i="7"/>
  <c r="MM14" i="7"/>
  <c r="ML14" i="7"/>
  <c r="MK14" i="7"/>
  <c r="MM13" i="7"/>
  <c r="ML13" i="7"/>
  <c r="MK13" i="7"/>
  <c r="MM12" i="7"/>
  <c r="ML12" i="7"/>
  <c r="MK12" i="7"/>
  <c r="MM11" i="7"/>
  <c r="ML11" i="7"/>
  <c r="MK11" i="7"/>
  <c r="MM10" i="7"/>
  <c r="ML10" i="7"/>
  <c r="MK10" i="7"/>
  <c r="MM9" i="7"/>
  <c r="ML9" i="7"/>
  <c r="MK9" i="7"/>
  <c r="MM8" i="7"/>
  <c r="ML8" i="7"/>
  <c r="MK8" i="7"/>
  <c r="MM7" i="7"/>
  <c r="ML7" i="7"/>
  <c r="MK7" i="7"/>
  <c r="MM6" i="7"/>
  <c r="ML6" i="7"/>
  <c r="MK6" i="7"/>
  <c r="MM5" i="7"/>
  <c r="ML5" i="7"/>
  <c r="MK5" i="7"/>
  <c r="MK4" i="7"/>
  <c r="ML4" i="7"/>
  <c r="MM4" i="7"/>
  <c r="MM3" i="7"/>
  <c r="ML3" i="7"/>
  <c r="MK3" i="7"/>
  <c r="MJ32" i="7" l="1"/>
  <c r="MI32" i="7"/>
  <c r="MH32" i="7"/>
  <c r="MG32" i="7"/>
  <c r="MF32" i="7"/>
  <c r="ME32" i="7"/>
  <c r="MD32" i="7"/>
  <c r="MC32" i="7"/>
  <c r="MB32" i="7"/>
  <c r="MA32" i="7"/>
  <c r="LZ32" i="7"/>
  <c r="LY32" i="7"/>
  <c r="LX32" i="7"/>
  <c r="LW32" i="7"/>
  <c r="LV32" i="7"/>
  <c r="MJ31" i="7"/>
  <c r="MI31" i="7"/>
  <c r="MH31" i="7"/>
  <c r="MG31" i="7"/>
  <c r="MF31" i="7"/>
  <c r="ME31" i="7"/>
  <c r="MD31" i="7"/>
  <c r="MC31" i="7"/>
  <c r="MB31" i="7"/>
  <c r="MA31" i="7"/>
  <c r="LZ31" i="7"/>
  <c r="LY31" i="7"/>
  <c r="LX31" i="7"/>
  <c r="LW31" i="7"/>
  <c r="LV31" i="7"/>
  <c r="MJ30" i="7"/>
  <c r="MI30" i="7"/>
  <c r="MH30" i="7"/>
  <c r="MG30" i="7"/>
  <c r="MF30" i="7"/>
  <c r="ME30" i="7"/>
  <c r="MD30" i="7"/>
  <c r="MC30" i="7"/>
  <c r="MB30" i="7"/>
  <c r="MA30" i="7"/>
  <c r="LZ30" i="7"/>
  <c r="LY30" i="7"/>
  <c r="LX30" i="7"/>
  <c r="LW30" i="7"/>
  <c r="LV30" i="7"/>
  <c r="MJ29" i="7"/>
  <c r="MI29" i="7"/>
  <c r="MH29" i="7"/>
  <c r="MG29" i="7"/>
  <c r="MF29" i="7"/>
  <c r="ME29" i="7"/>
  <c r="MD29" i="7"/>
  <c r="MC29" i="7"/>
  <c r="MB29" i="7"/>
  <c r="MA29" i="7"/>
  <c r="LZ29" i="7"/>
  <c r="LY29" i="7"/>
  <c r="LX29" i="7"/>
  <c r="LW29" i="7"/>
  <c r="LV29" i="7"/>
  <c r="MJ28" i="7"/>
  <c r="MI28" i="7"/>
  <c r="MH28" i="7"/>
  <c r="MG28" i="7"/>
  <c r="MF28" i="7"/>
  <c r="ME28" i="7"/>
  <c r="MD28" i="7"/>
  <c r="MC28" i="7"/>
  <c r="MB28" i="7"/>
  <c r="MA28" i="7"/>
  <c r="LZ28" i="7"/>
  <c r="LY28" i="7"/>
  <c r="LX28" i="7"/>
  <c r="LW28" i="7"/>
  <c r="LV28" i="7"/>
  <c r="MJ27" i="7"/>
  <c r="MI27" i="7"/>
  <c r="MH27" i="7"/>
  <c r="MG27" i="7"/>
  <c r="MF27" i="7"/>
  <c r="ME27" i="7"/>
  <c r="MD27" i="7"/>
  <c r="MC27" i="7"/>
  <c r="MB27" i="7"/>
  <c r="MA27" i="7"/>
  <c r="LZ27" i="7"/>
  <c r="LY27" i="7"/>
  <c r="LX27" i="7"/>
  <c r="LW27" i="7"/>
  <c r="LV27" i="7"/>
  <c r="MJ26" i="7"/>
  <c r="MI26" i="7"/>
  <c r="MH26" i="7"/>
  <c r="MG26" i="7"/>
  <c r="MF26" i="7"/>
  <c r="ME26" i="7"/>
  <c r="MD26" i="7"/>
  <c r="MC26" i="7"/>
  <c r="MB26" i="7"/>
  <c r="MA26" i="7"/>
  <c r="LZ26" i="7"/>
  <c r="LY26" i="7"/>
  <c r="LX26" i="7"/>
  <c r="LW26" i="7"/>
  <c r="LV26" i="7"/>
  <c r="MJ25" i="7"/>
  <c r="MI25" i="7"/>
  <c r="MH25" i="7"/>
  <c r="MG25" i="7"/>
  <c r="MF25" i="7"/>
  <c r="ME25" i="7"/>
  <c r="MD25" i="7"/>
  <c r="MC25" i="7"/>
  <c r="MB25" i="7"/>
  <c r="MA25" i="7"/>
  <c r="LZ25" i="7"/>
  <c r="LY25" i="7"/>
  <c r="LX25" i="7"/>
  <c r="LW25" i="7"/>
  <c r="LV25" i="7"/>
  <c r="MJ24" i="7"/>
  <c r="MI24" i="7"/>
  <c r="MH24" i="7"/>
  <c r="MG24" i="7"/>
  <c r="MF24" i="7"/>
  <c r="ME24" i="7"/>
  <c r="MD24" i="7"/>
  <c r="MC24" i="7"/>
  <c r="MB24" i="7"/>
  <c r="MA24" i="7"/>
  <c r="LZ24" i="7"/>
  <c r="LY24" i="7"/>
  <c r="LX24" i="7"/>
  <c r="LW24" i="7"/>
  <c r="LV24" i="7"/>
  <c r="MJ23" i="7"/>
  <c r="MI23" i="7"/>
  <c r="MH23" i="7"/>
  <c r="MG23" i="7"/>
  <c r="MF23" i="7"/>
  <c r="ME23" i="7"/>
  <c r="MD23" i="7"/>
  <c r="MC23" i="7"/>
  <c r="MB23" i="7"/>
  <c r="MA23" i="7"/>
  <c r="LZ23" i="7"/>
  <c r="LY23" i="7"/>
  <c r="LX23" i="7"/>
  <c r="LW23" i="7"/>
  <c r="LV23" i="7"/>
  <c r="MJ22" i="7"/>
  <c r="MI22" i="7"/>
  <c r="MH22" i="7"/>
  <c r="MG22" i="7"/>
  <c r="MF22" i="7"/>
  <c r="ME22" i="7"/>
  <c r="MD22" i="7"/>
  <c r="MC22" i="7"/>
  <c r="MB22" i="7"/>
  <c r="MA22" i="7"/>
  <c r="LZ22" i="7"/>
  <c r="LY22" i="7"/>
  <c r="LX22" i="7"/>
  <c r="LW22" i="7"/>
  <c r="LV22" i="7"/>
  <c r="MJ21" i="7"/>
  <c r="MI21" i="7"/>
  <c r="MH21" i="7"/>
  <c r="MG21" i="7"/>
  <c r="MF21" i="7"/>
  <c r="ME21" i="7"/>
  <c r="MD21" i="7"/>
  <c r="MC21" i="7"/>
  <c r="MB21" i="7"/>
  <c r="MA21" i="7"/>
  <c r="LZ21" i="7"/>
  <c r="LY21" i="7"/>
  <c r="LX21" i="7"/>
  <c r="LW21" i="7"/>
  <c r="LV21" i="7"/>
  <c r="MJ20" i="7"/>
  <c r="MI20" i="7"/>
  <c r="MH20" i="7"/>
  <c r="MG20" i="7"/>
  <c r="MF20" i="7"/>
  <c r="ME20" i="7"/>
  <c r="MD20" i="7"/>
  <c r="MC20" i="7"/>
  <c r="MB20" i="7"/>
  <c r="MA20" i="7"/>
  <c r="LZ20" i="7"/>
  <c r="LY20" i="7"/>
  <c r="LX20" i="7"/>
  <c r="LW20" i="7"/>
  <c r="LV20" i="7"/>
  <c r="MJ19" i="7"/>
  <c r="MI19" i="7"/>
  <c r="MH19" i="7"/>
  <c r="MG19" i="7"/>
  <c r="MF19" i="7"/>
  <c r="ME19" i="7"/>
  <c r="MD19" i="7"/>
  <c r="MC19" i="7"/>
  <c r="MB19" i="7"/>
  <c r="MA19" i="7"/>
  <c r="LZ19" i="7"/>
  <c r="LY19" i="7"/>
  <c r="LX19" i="7"/>
  <c r="LW19" i="7"/>
  <c r="LV19" i="7"/>
  <c r="MJ18" i="7"/>
  <c r="MI18" i="7"/>
  <c r="MH18" i="7"/>
  <c r="MG18" i="7"/>
  <c r="MF18" i="7"/>
  <c r="ME18" i="7"/>
  <c r="MD18" i="7"/>
  <c r="MC18" i="7"/>
  <c r="MB18" i="7"/>
  <c r="MA18" i="7"/>
  <c r="LZ18" i="7"/>
  <c r="LY18" i="7"/>
  <c r="LX18" i="7"/>
  <c r="LW18" i="7"/>
  <c r="LV18" i="7"/>
  <c r="MJ17" i="7"/>
  <c r="MI17" i="7"/>
  <c r="MH17" i="7"/>
  <c r="MG17" i="7"/>
  <c r="MF17" i="7"/>
  <c r="ME17" i="7"/>
  <c r="MD17" i="7"/>
  <c r="MC17" i="7"/>
  <c r="MB17" i="7"/>
  <c r="MA17" i="7"/>
  <c r="LZ17" i="7"/>
  <c r="LY17" i="7"/>
  <c r="LX17" i="7"/>
  <c r="LW17" i="7"/>
  <c r="LV17" i="7"/>
  <c r="MJ16" i="7"/>
  <c r="MI16" i="7"/>
  <c r="MH16" i="7"/>
  <c r="MG16" i="7"/>
  <c r="MF16" i="7"/>
  <c r="ME16" i="7"/>
  <c r="MD16" i="7"/>
  <c r="MC16" i="7"/>
  <c r="MB16" i="7"/>
  <c r="MA16" i="7"/>
  <c r="LZ16" i="7"/>
  <c r="LY16" i="7"/>
  <c r="LX16" i="7"/>
  <c r="LW16" i="7"/>
  <c r="LV16" i="7"/>
  <c r="MJ15" i="7"/>
  <c r="MI15" i="7"/>
  <c r="MH15" i="7"/>
  <c r="MG15" i="7"/>
  <c r="MF15" i="7"/>
  <c r="ME15" i="7"/>
  <c r="MD15" i="7"/>
  <c r="MC15" i="7"/>
  <c r="MB15" i="7"/>
  <c r="MA15" i="7"/>
  <c r="LZ15" i="7"/>
  <c r="LY15" i="7"/>
  <c r="LX15" i="7"/>
  <c r="LW15" i="7"/>
  <c r="LV15" i="7"/>
  <c r="MJ14" i="7"/>
  <c r="MI14" i="7"/>
  <c r="MH14" i="7"/>
  <c r="MG14" i="7"/>
  <c r="MF14" i="7"/>
  <c r="ME14" i="7"/>
  <c r="MD14" i="7"/>
  <c r="MC14" i="7"/>
  <c r="MB14" i="7"/>
  <c r="MA14" i="7"/>
  <c r="LZ14" i="7"/>
  <c r="LY14" i="7"/>
  <c r="LX14" i="7"/>
  <c r="LW14" i="7"/>
  <c r="LV14" i="7"/>
  <c r="MJ13" i="7"/>
  <c r="MI13" i="7"/>
  <c r="MH13" i="7"/>
  <c r="MG13" i="7"/>
  <c r="MF13" i="7"/>
  <c r="ME13" i="7"/>
  <c r="MD13" i="7"/>
  <c r="MC13" i="7"/>
  <c r="MB13" i="7"/>
  <c r="MA13" i="7"/>
  <c r="LZ13" i="7"/>
  <c r="LY13" i="7"/>
  <c r="LX13" i="7"/>
  <c r="LW13" i="7"/>
  <c r="LV13" i="7"/>
  <c r="MJ12" i="7"/>
  <c r="MI12" i="7"/>
  <c r="MH12" i="7"/>
  <c r="MG12" i="7"/>
  <c r="MF12" i="7"/>
  <c r="ME12" i="7"/>
  <c r="MD12" i="7"/>
  <c r="MC12" i="7"/>
  <c r="MB12" i="7"/>
  <c r="MA12" i="7"/>
  <c r="LZ12" i="7"/>
  <c r="LY12" i="7"/>
  <c r="LX12" i="7"/>
  <c r="LW12" i="7"/>
  <c r="LV12" i="7"/>
  <c r="MJ11" i="7"/>
  <c r="MI11" i="7"/>
  <c r="MH11" i="7"/>
  <c r="MG11" i="7"/>
  <c r="MF11" i="7"/>
  <c r="ME11" i="7"/>
  <c r="MD11" i="7"/>
  <c r="MC11" i="7"/>
  <c r="MB11" i="7"/>
  <c r="MA11" i="7"/>
  <c r="LZ11" i="7"/>
  <c r="LY11" i="7"/>
  <c r="LX11" i="7"/>
  <c r="LW11" i="7"/>
  <c r="LV11" i="7"/>
  <c r="MJ10" i="7"/>
  <c r="MI10" i="7"/>
  <c r="MH10" i="7"/>
  <c r="MG10" i="7"/>
  <c r="MF10" i="7"/>
  <c r="ME10" i="7"/>
  <c r="MD10" i="7"/>
  <c r="MC10" i="7"/>
  <c r="MB10" i="7"/>
  <c r="MA10" i="7"/>
  <c r="LZ10" i="7"/>
  <c r="LY10" i="7"/>
  <c r="LX10" i="7"/>
  <c r="LW10" i="7"/>
  <c r="LV10" i="7"/>
  <c r="MJ9" i="7"/>
  <c r="MI9" i="7"/>
  <c r="MH9" i="7"/>
  <c r="MG9" i="7"/>
  <c r="MF9" i="7"/>
  <c r="ME9" i="7"/>
  <c r="MD9" i="7"/>
  <c r="MC9" i="7"/>
  <c r="MB9" i="7"/>
  <c r="MA9" i="7"/>
  <c r="LZ9" i="7"/>
  <c r="LY9" i="7"/>
  <c r="LX9" i="7"/>
  <c r="LW9" i="7"/>
  <c r="LV9" i="7"/>
  <c r="MJ8" i="7"/>
  <c r="MI8" i="7"/>
  <c r="MH8" i="7"/>
  <c r="MG8" i="7"/>
  <c r="MF8" i="7"/>
  <c r="ME8" i="7"/>
  <c r="MD8" i="7"/>
  <c r="MC8" i="7"/>
  <c r="MB8" i="7"/>
  <c r="MA8" i="7"/>
  <c r="LZ8" i="7"/>
  <c r="LY8" i="7"/>
  <c r="LX8" i="7"/>
  <c r="LW8" i="7"/>
  <c r="LV8" i="7"/>
  <c r="MJ7" i="7"/>
  <c r="MI7" i="7"/>
  <c r="MH7" i="7"/>
  <c r="MG7" i="7"/>
  <c r="MF7" i="7"/>
  <c r="ME7" i="7"/>
  <c r="MD7" i="7"/>
  <c r="MC7" i="7"/>
  <c r="MB7" i="7"/>
  <c r="MA7" i="7"/>
  <c r="LZ7" i="7"/>
  <c r="LY7" i="7"/>
  <c r="LX7" i="7"/>
  <c r="LW7" i="7"/>
  <c r="LV7" i="7"/>
  <c r="MJ6" i="7"/>
  <c r="MI6" i="7"/>
  <c r="MH6" i="7"/>
  <c r="MG6" i="7"/>
  <c r="MF6" i="7"/>
  <c r="ME6" i="7"/>
  <c r="MD6" i="7"/>
  <c r="MC6" i="7"/>
  <c r="MB6" i="7"/>
  <c r="MA6" i="7"/>
  <c r="LZ6" i="7"/>
  <c r="LY6" i="7"/>
  <c r="LX6" i="7"/>
  <c r="LW6" i="7"/>
  <c r="LV6" i="7"/>
  <c r="MJ5" i="7"/>
  <c r="MI5" i="7"/>
  <c r="MH5" i="7"/>
  <c r="MG5" i="7"/>
  <c r="MF5" i="7"/>
  <c r="ME5" i="7"/>
  <c r="MD5" i="7"/>
  <c r="MC5" i="7"/>
  <c r="MB5" i="7"/>
  <c r="MA5" i="7"/>
  <c r="LZ5" i="7"/>
  <c r="LY5" i="7"/>
  <c r="LX5" i="7"/>
  <c r="LW5" i="7"/>
  <c r="LV5" i="7"/>
  <c r="MJ4" i="7"/>
  <c r="MI4" i="7"/>
  <c r="MH4" i="7"/>
  <c r="MG4" i="7"/>
  <c r="MF4" i="7"/>
  <c r="ME4" i="7"/>
  <c r="MD4" i="7"/>
  <c r="MC4" i="7"/>
  <c r="MB4" i="7"/>
  <c r="MA4" i="7"/>
  <c r="LZ4" i="7"/>
  <c r="LY4" i="7"/>
  <c r="LX4" i="7"/>
  <c r="LW4" i="7"/>
  <c r="LV4" i="7"/>
  <c r="MJ3" i="7"/>
  <c r="MI3" i="7"/>
  <c r="MH3" i="7"/>
  <c r="MG3" i="7"/>
  <c r="MF3" i="7"/>
  <c r="ME3" i="7"/>
  <c r="MD3" i="7"/>
  <c r="MC3" i="7"/>
  <c r="MB3" i="7"/>
  <c r="MA3" i="7" l="1"/>
  <c r="LZ3" i="7"/>
  <c r="LY3" i="7"/>
  <c r="LX3" i="7"/>
  <c r="LW3" i="7"/>
  <c r="LV3" i="7"/>
  <c r="LU32" i="7" l="1"/>
  <c r="LT32" i="7"/>
  <c r="LS32" i="7"/>
  <c r="LU31" i="7"/>
  <c r="LT31" i="7"/>
  <c r="LS31" i="7"/>
  <c r="LU30" i="7"/>
  <c r="LT30" i="7"/>
  <c r="LS30" i="7"/>
  <c r="LU29" i="7"/>
  <c r="LT29" i="7"/>
  <c r="LS29" i="7"/>
  <c r="LU28" i="7"/>
  <c r="LT28" i="7"/>
  <c r="LS28" i="7"/>
  <c r="LU27" i="7"/>
  <c r="LT27" i="7"/>
  <c r="LS27" i="7"/>
  <c r="LU26" i="7"/>
  <c r="LT26" i="7"/>
  <c r="LS26" i="7"/>
  <c r="LU25" i="7"/>
  <c r="LT25" i="7"/>
  <c r="LS25" i="7"/>
  <c r="LU24" i="7"/>
  <c r="LT24" i="7"/>
  <c r="LS24" i="7"/>
  <c r="LU23" i="7"/>
  <c r="LT23" i="7"/>
  <c r="LS23" i="7"/>
  <c r="LU22" i="7"/>
  <c r="LT22" i="7"/>
  <c r="LS22" i="7"/>
  <c r="LU21" i="7"/>
  <c r="LT21" i="7"/>
  <c r="LS21" i="7"/>
  <c r="LU20" i="7"/>
  <c r="LT20" i="7"/>
  <c r="LS20" i="7"/>
  <c r="LU19" i="7"/>
  <c r="LT19" i="7"/>
  <c r="LS19" i="7"/>
  <c r="LU18" i="7"/>
  <c r="LT18" i="7"/>
  <c r="LS18" i="7"/>
  <c r="LU17" i="7"/>
  <c r="LT17" i="7"/>
  <c r="LS17" i="7"/>
  <c r="LU16" i="7"/>
  <c r="LT16" i="7"/>
  <c r="LS16" i="7"/>
  <c r="LU15" i="7"/>
  <c r="LT15" i="7"/>
  <c r="LS15" i="7"/>
  <c r="LU14" i="7"/>
  <c r="LT14" i="7"/>
  <c r="LS14" i="7"/>
  <c r="LU13" i="7"/>
  <c r="LT13" i="7"/>
  <c r="LS13" i="7"/>
  <c r="LU12" i="7"/>
  <c r="LT12" i="7"/>
  <c r="LS12" i="7"/>
  <c r="LU11" i="7"/>
  <c r="LT11" i="7"/>
  <c r="LS11" i="7"/>
  <c r="LU10" i="7"/>
  <c r="LT10" i="7"/>
  <c r="LS10" i="7"/>
  <c r="LU9" i="7"/>
  <c r="LT9" i="7"/>
  <c r="LS9" i="7"/>
  <c r="LU8" i="7"/>
  <c r="LT8" i="7"/>
  <c r="LS8" i="7"/>
  <c r="LU7" i="7"/>
  <c r="LT7" i="7"/>
  <c r="LS7" i="7"/>
  <c r="LU6" i="7"/>
  <c r="LT6" i="7"/>
  <c r="LS6" i="7"/>
  <c r="LU5" i="7"/>
  <c r="LT5" i="7"/>
  <c r="LS5" i="7"/>
  <c r="LU4" i="7"/>
  <c r="LT4" i="7"/>
  <c r="LS4" i="7"/>
  <c r="LU3" i="7"/>
  <c r="LT3" i="7"/>
  <c r="LS3" i="7"/>
  <c r="LR32" i="7" l="1"/>
  <c r="LQ32" i="7"/>
  <c r="LP32" i="7"/>
  <c r="LR31" i="7"/>
  <c r="LQ31" i="7"/>
  <c r="LP31" i="7"/>
  <c r="LR30" i="7"/>
  <c r="LQ30" i="7"/>
  <c r="LP30" i="7"/>
  <c r="LR29" i="7"/>
  <c r="LQ29" i="7"/>
  <c r="LP29" i="7"/>
  <c r="LR28" i="7"/>
  <c r="LQ28" i="7"/>
  <c r="LP28" i="7"/>
  <c r="LR27" i="7"/>
  <c r="LQ27" i="7"/>
  <c r="LP27" i="7"/>
  <c r="LR26" i="7"/>
  <c r="LQ26" i="7"/>
  <c r="LP26" i="7"/>
  <c r="LR25" i="7"/>
  <c r="LQ25" i="7"/>
  <c r="LP25" i="7"/>
  <c r="LR24" i="7"/>
  <c r="LQ24" i="7"/>
  <c r="LP24" i="7"/>
  <c r="LR23" i="7"/>
  <c r="LQ23" i="7"/>
  <c r="LP23" i="7"/>
  <c r="LR22" i="7"/>
  <c r="LQ22" i="7"/>
  <c r="LP22" i="7"/>
  <c r="LR21" i="7"/>
  <c r="LQ21" i="7"/>
  <c r="LP21" i="7"/>
  <c r="LR20" i="7"/>
  <c r="LQ20" i="7"/>
  <c r="LP20" i="7"/>
  <c r="LR19" i="7"/>
  <c r="LQ19" i="7"/>
  <c r="LP19" i="7"/>
  <c r="LR18" i="7"/>
  <c r="LQ18" i="7"/>
  <c r="LP18" i="7"/>
  <c r="LR17" i="7"/>
  <c r="LQ17" i="7"/>
  <c r="LP17" i="7"/>
  <c r="LR16" i="7"/>
  <c r="LQ16" i="7"/>
  <c r="LP16" i="7"/>
  <c r="LR15" i="7"/>
  <c r="LQ15" i="7"/>
  <c r="LP15" i="7"/>
  <c r="LR14" i="7"/>
  <c r="LQ14" i="7"/>
  <c r="LP14" i="7"/>
  <c r="LR13" i="7"/>
  <c r="LQ13" i="7"/>
  <c r="LP13" i="7"/>
  <c r="LR12" i="7"/>
  <c r="LQ12" i="7"/>
  <c r="LP12" i="7"/>
  <c r="LR11" i="7"/>
  <c r="LQ11" i="7"/>
  <c r="LP11" i="7"/>
  <c r="LR10" i="7"/>
  <c r="LQ10" i="7"/>
  <c r="LP10" i="7"/>
  <c r="LR9" i="7"/>
  <c r="LQ9" i="7"/>
  <c r="LP9" i="7"/>
  <c r="LR8" i="7"/>
  <c r="LQ8" i="7"/>
  <c r="LP8" i="7"/>
  <c r="LR7" i="7"/>
  <c r="LQ7" i="7"/>
  <c r="LP7" i="7"/>
  <c r="LR6" i="7"/>
  <c r="LQ6" i="7"/>
  <c r="LP6" i="7"/>
  <c r="LR5" i="7"/>
  <c r="LQ5" i="7"/>
  <c r="LP5" i="7"/>
  <c r="LR4" i="7"/>
  <c r="LQ4" i="7"/>
  <c r="LP4" i="7"/>
  <c r="LR3" i="7"/>
  <c r="LQ3" i="7"/>
  <c r="LP3" i="7"/>
  <c r="LO32" i="7"/>
  <c r="LN32" i="7"/>
  <c r="LM32" i="7"/>
  <c r="LL32" i="7"/>
  <c r="LK32" i="7"/>
  <c r="LJ32" i="7"/>
  <c r="LI32" i="7"/>
  <c r="LH32" i="7"/>
  <c r="LG32" i="7"/>
  <c r="LF32" i="7"/>
  <c r="LE32" i="7"/>
  <c r="LD32" i="7"/>
  <c r="LC32" i="7"/>
  <c r="LB32" i="7"/>
  <c r="LA32" i="7"/>
  <c r="KZ32" i="7"/>
  <c r="KY32" i="7"/>
  <c r="KX32" i="7"/>
  <c r="KW32" i="7"/>
  <c r="KV32" i="7"/>
  <c r="KU32" i="7"/>
  <c r="KT32" i="7"/>
  <c r="KS32" i="7"/>
  <c r="KR32" i="7"/>
  <c r="KQ32" i="7"/>
  <c r="KP32" i="7"/>
  <c r="KO32" i="7"/>
  <c r="KN32" i="7"/>
  <c r="KM32" i="7"/>
  <c r="KL32" i="7"/>
  <c r="KK32" i="7"/>
  <c r="KJ32" i="7"/>
  <c r="KI32" i="7"/>
  <c r="KH32" i="7"/>
  <c r="KG32" i="7"/>
  <c r="JN32" i="7"/>
  <c r="LO31" i="7"/>
  <c r="LN31" i="7"/>
  <c r="LM31" i="7"/>
  <c r="LL31" i="7"/>
  <c r="LK31" i="7"/>
  <c r="LJ31" i="7"/>
  <c r="LI31" i="7"/>
  <c r="LH31" i="7"/>
  <c r="LG31" i="7"/>
  <c r="LF31" i="7"/>
  <c r="LE31" i="7"/>
  <c r="LD31" i="7"/>
  <c r="LC31" i="7"/>
  <c r="LB31" i="7"/>
  <c r="LA31" i="7"/>
  <c r="KZ31" i="7"/>
  <c r="KY31" i="7"/>
  <c r="KX31" i="7"/>
  <c r="KW31" i="7"/>
  <c r="KV31" i="7"/>
  <c r="KU31" i="7"/>
  <c r="KT31" i="7"/>
  <c r="KS31" i="7"/>
  <c r="KR31" i="7"/>
  <c r="KQ31" i="7"/>
  <c r="KP31" i="7"/>
  <c r="KO31" i="7"/>
  <c r="KN31" i="7"/>
  <c r="KM31" i="7"/>
  <c r="KL31" i="7"/>
  <c r="KK31" i="7"/>
  <c r="KJ31" i="7"/>
  <c r="KI31" i="7"/>
  <c r="KH31" i="7"/>
  <c r="KG31" i="7"/>
  <c r="JN31" i="7"/>
  <c r="LO30" i="7"/>
  <c r="LN30" i="7"/>
  <c r="LM30" i="7"/>
  <c r="LL30" i="7"/>
  <c r="LK30" i="7"/>
  <c r="LJ30" i="7"/>
  <c r="LI30" i="7"/>
  <c r="LH30" i="7"/>
  <c r="LG30" i="7"/>
  <c r="LF30" i="7"/>
  <c r="LE30" i="7"/>
  <c r="LD30" i="7"/>
  <c r="LC30" i="7"/>
  <c r="LB30" i="7"/>
  <c r="LA30" i="7"/>
  <c r="KZ30" i="7"/>
  <c r="KY30" i="7"/>
  <c r="KX30" i="7"/>
  <c r="KW30" i="7"/>
  <c r="KV30" i="7"/>
  <c r="KU30" i="7"/>
  <c r="KT30" i="7"/>
  <c r="KS30" i="7"/>
  <c r="KR30" i="7"/>
  <c r="KQ30" i="7"/>
  <c r="KP30" i="7"/>
  <c r="KO30" i="7"/>
  <c r="KN30" i="7"/>
  <c r="KM30" i="7"/>
  <c r="KL30" i="7"/>
  <c r="KK30" i="7"/>
  <c r="KJ30" i="7"/>
  <c r="KI30" i="7"/>
  <c r="KH30" i="7"/>
  <c r="KG30" i="7"/>
  <c r="JN30" i="7"/>
  <c r="LO29" i="7"/>
  <c r="LN29" i="7"/>
  <c r="LM29" i="7"/>
  <c r="LL29" i="7"/>
  <c r="LK29" i="7"/>
  <c r="LJ29" i="7"/>
  <c r="LI29" i="7"/>
  <c r="LH29" i="7"/>
  <c r="LG29" i="7"/>
  <c r="LF29" i="7"/>
  <c r="LE29" i="7"/>
  <c r="LD29" i="7"/>
  <c r="LC29" i="7"/>
  <c r="LB29" i="7"/>
  <c r="LA29" i="7"/>
  <c r="KZ29" i="7"/>
  <c r="KY29" i="7"/>
  <c r="KX29" i="7"/>
  <c r="KW29" i="7"/>
  <c r="KV29" i="7"/>
  <c r="KU29" i="7"/>
  <c r="KT29" i="7"/>
  <c r="KS29" i="7"/>
  <c r="KR29" i="7"/>
  <c r="KQ29" i="7"/>
  <c r="KP29" i="7"/>
  <c r="KO29" i="7"/>
  <c r="KN29" i="7"/>
  <c r="KM29" i="7"/>
  <c r="KL29" i="7"/>
  <c r="KK29" i="7"/>
  <c r="KJ29" i="7"/>
  <c r="KI29" i="7"/>
  <c r="KH29" i="7"/>
  <c r="KG29" i="7"/>
  <c r="JN29" i="7"/>
  <c r="LO28" i="7"/>
  <c r="LN28" i="7"/>
  <c r="LM28" i="7"/>
  <c r="LL28" i="7"/>
  <c r="LK28" i="7"/>
  <c r="LJ28" i="7"/>
  <c r="LI28" i="7"/>
  <c r="LH28" i="7"/>
  <c r="LG28" i="7"/>
  <c r="LF28" i="7"/>
  <c r="LE28" i="7"/>
  <c r="LD28" i="7"/>
  <c r="LC28" i="7"/>
  <c r="LB28" i="7"/>
  <c r="LA28" i="7"/>
  <c r="KZ28" i="7"/>
  <c r="KY28" i="7"/>
  <c r="KX28" i="7"/>
  <c r="KW28" i="7"/>
  <c r="KV28" i="7"/>
  <c r="KU28" i="7"/>
  <c r="KT28" i="7"/>
  <c r="KS28" i="7"/>
  <c r="KR28" i="7"/>
  <c r="KQ28" i="7"/>
  <c r="KP28" i="7"/>
  <c r="KO28" i="7"/>
  <c r="KN28" i="7"/>
  <c r="KM28" i="7"/>
  <c r="KL28" i="7"/>
  <c r="KK28" i="7"/>
  <c r="KJ28" i="7"/>
  <c r="KI28" i="7"/>
  <c r="KH28" i="7"/>
  <c r="KG28" i="7"/>
  <c r="JN28" i="7"/>
  <c r="LO27" i="7"/>
  <c r="LN27" i="7"/>
  <c r="LM27" i="7"/>
  <c r="LL27" i="7"/>
  <c r="LK27" i="7"/>
  <c r="LJ27" i="7"/>
  <c r="LI27" i="7"/>
  <c r="LH27" i="7"/>
  <c r="LG27" i="7"/>
  <c r="LF27" i="7"/>
  <c r="LE27" i="7"/>
  <c r="LD27" i="7"/>
  <c r="LC27" i="7"/>
  <c r="LB27" i="7"/>
  <c r="LA27" i="7"/>
  <c r="KZ27" i="7"/>
  <c r="KY27" i="7"/>
  <c r="KX27" i="7"/>
  <c r="KW27" i="7"/>
  <c r="KV27" i="7"/>
  <c r="KU27" i="7"/>
  <c r="KT27" i="7"/>
  <c r="KS27" i="7"/>
  <c r="KR27" i="7"/>
  <c r="KQ27" i="7"/>
  <c r="KP27" i="7"/>
  <c r="KO27" i="7"/>
  <c r="KN27" i="7"/>
  <c r="KM27" i="7"/>
  <c r="KL27" i="7"/>
  <c r="KK27" i="7"/>
  <c r="KJ27" i="7"/>
  <c r="KI27" i="7"/>
  <c r="KH27" i="7"/>
  <c r="KG27" i="7"/>
  <c r="JN27" i="7"/>
  <c r="LO26" i="7"/>
  <c r="LN26" i="7"/>
  <c r="LM26" i="7"/>
  <c r="LL26" i="7"/>
  <c r="LK26" i="7"/>
  <c r="LJ26" i="7"/>
  <c r="LI26" i="7"/>
  <c r="LH26" i="7"/>
  <c r="LG26" i="7"/>
  <c r="LF26" i="7"/>
  <c r="LE26" i="7"/>
  <c r="LD26" i="7"/>
  <c r="LC26" i="7"/>
  <c r="LB26" i="7"/>
  <c r="LA26" i="7"/>
  <c r="KZ26" i="7"/>
  <c r="KY26" i="7"/>
  <c r="KX26" i="7"/>
  <c r="KW26" i="7"/>
  <c r="KV26" i="7"/>
  <c r="KU26" i="7"/>
  <c r="KT26" i="7"/>
  <c r="KS26" i="7"/>
  <c r="KR26" i="7"/>
  <c r="KQ26" i="7"/>
  <c r="KP26" i="7"/>
  <c r="KO26" i="7"/>
  <c r="KN26" i="7"/>
  <c r="KM26" i="7"/>
  <c r="KL26" i="7"/>
  <c r="KK26" i="7"/>
  <c r="KJ26" i="7"/>
  <c r="KI26" i="7"/>
  <c r="KH26" i="7"/>
  <c r="KG26" i="7"/>
  <c r="JN26" i="7"/>
  <c r="LO25" i="7"/>
  <c r="LN25" i="7"/>
  <c r="LM25" i="7"/>
  <c r="LL25" i="7"/>
  <c r="LK25" i="7"/>
  <c r="LJ25" i="7"/>
  <c r="LI25" i="7"/>
  <c r="LH25" i="7"/>
  <c r="LG25" i="7"/>
  <c r="LF25" i="7"/>
  <c r="LE25" i="7"/>
  <c r="LD25" i="7"/>
  <c r="LC25" i="7"/>
  <c r="LB25" i="7"/>
  <c r="LA25" i="7"/>
  <c r="KZ25" i="7"/>
  <c r="KY25" i="7"/>
  <c r="KX25" i="7"/>
  <c r="KW25" i="7"/>
  <c r="KV25" i="7"/>
  <c r="KU25" i="7"/>
  <c r="KT25" i="7"/>
  <c r="KS25" i="7"/>
  <c r="KR25" i="7"/>
  <c r="KQ25" i="7"/>
  <c r="KP25" i="7"/>
  <c r="KO25" i="7"/>
  <c r="KN25" i="7"/>
  <c r="KM25" i="7"/>
  <c r="KL25" i="7"/>
  <c r="KK25" i="7"/>
  <c r="KJ25" i="7"/>
  <c r="KI25" i="7"/>
  <c r="KH25" i="7"/>
  <c r="KG25" i="7"/>
  <c r="JN25" i="7"/>
  <c r="LO24" i="7"/>
  <c r="LN24" i="7"/>
  <c r="LM24" i="7"/>
  <c r="LL24" i="7"/>
  <c r="LK24" i="7"/>
  <c r="LJ24" i="7"/>
  <c r="LI24" i="7"/>
  <c r="LH24" i="7"/>
  <c r="LG24" i="7"/>
  <c r="LF24" i="7"/>
  <c r="LE24" i="7"/>
  <c r="LD24" i="7"/>
  <c r="LC24" i="7"/>
  <c r="LB24" i="7"/>
  <c r="LA24" i="7"/>
  <c r="KZ24" i="7"/>
  <c r="KY24" i="7"/>
  <c r="KX24" i="7"/>
  <c r="KW24" i="7"/>
  <c r="KV24" i="7"/>
  <c r="KU24" i="7"/>
  <c r="KT24" i="7"/>
  <c r="KS24" i="7"/>
  <c r="KR24" i="7"/>
  <c r="KQ24" i="7"/>
  <c r="KP24" i="7"/>
  <c r="KO24" i="7"/>
  <c r="KN24" i="7"/>
  <c r="KM24" i="7"/>
  <c r="KL24" i="7"/>
  <c r="KK24" i="7"/>
  <c r="KJ24" i="7"/>
  <c r="KI24" i="7"/>
  <c r="KH24" i="7"/>
  <c r="KG24" i="7"/>
  <c r="JN24" i="7"/>
  <c r="LO23" i="7"/>
  <c r="LN23" i="7"/>
  <c r="LM23" i="7"/>
  <c r="LL23" i="7"/>
  <c r="LK23" i="7"/>
  <c r="LJ23" i="7"/>
  <c r="LI23" i="7"/>
  <c r="LH23" i="7"/>
  <c r="LG23" i="7"/>
  <c r="LF23" i="7"/>
  <c r="LE23" i="7"/>
  <c r="LD23" i="7"/>
  <c r="LC23" i="7"/>
  <c r="LB23" i="7"/>
  <c r="LA23" i="7"/>
  <c r="KZ23" i="7"/>
  <c r="KY23" i="7"/>
  <c r="KX23" i="7"/>
  <c r="KW23" i="7"/>
  <c r="KV23" i="7"/>
  <c r="KU23" i="7"/>
  <c r="KT23" i="7"/>
  <c r="KS23" i="7"/>
  <c r="KR23" i="7"/>
  <c r="KQ23" i="7"/>
  <c r="KP23" i="7"/>
  <c r="KO23" i="7"/>
  <c r="KN23" i="7"/>
  <c r="KM23" i="7"/>
  <c r="KL23" i="7"/>
  <c r="KK23" i="7"/>
  <c r="KJ23" i="7"/>
  <c r="KI23" i="7"/>
  <c r="KH23" i="7"/>
  <c r="KG23" i="7"/>
  <c r="JN23" i="7"/>
  <c r="LO22" i="7"/>
  <c r="LN22" i="7"/>
  <c r="LM22" i="7"/>
  <c r="LL22" i="7"/>
  <c r="LK22" i="7"/>
  <c r="LJ22" i="7"/>
  <c r="LI22" i="7"/>
  <c r="LH22" i="7"/>
  <c r="LG22" i="7"/>
  <c r="LF22" i="7"/>
  <c r="LE22" i="7"/>
  <c r="LD22" i="7"/>
  <c r="LC22" i="7"/>
  <c r="LB22" i="7"/>
  <c r="LA22" i="7"/>
  <c r="KZ22" i="7"/>
  <c r="KY22" i="7"/>
  <c r="KX22" i="7"/>
  <c r="KW22" i="7"/>
  <c r="KV22" i="7"/>
  <c r="KU22" i="7"/>
  <c r="KT22" i="7"/>
  <c r="KS22" i="7"/>
  <c r="KR22" i="7"/>
  <c r="KQ22" i="7"/>
  <c r="KP22" i="7"/>
  <c r="KO22" i="7"/>
  <c r="KN22" i="7"/>
  <c r="KM22" i="7"/>
  <c r="KL22" i="7"/>
  <c r="KK22" i="7"/>
  <c r="KJ22" i="7"/>
  <c r="KI22" i="7"/>
  <c r="KH22" i="7"/>
  <c r="KG22" i="7"/>
  <c r="JN22" i="7"/>
  <c r="LO21" i="7"/>
  <c r="LN21" i="7"/>
  <c r="LM21" i="7"/>
  <c r="LL21" i="7"/>
  <c r="LK21" i="7"/>
  <c r="LJ21" i="7"/>
  <c r="LI21" i="7"/>
  <c r="LH21" i="7"/>
  <c r="LG21" i="7"/>
  <c r="LF21" i="7"/>
  <c r="LE21" i="7"/>
  <c r="LD21" i="7"/>
  <c r="LC21" i="7"/>
  <c r="LB21" i="7"/>
  <c r="LA21" i="7"/>
  <c r="KZ21" i="7"/>
  <c r="KY21" i="7"/>
  <c r="KX21" i="7"/>
  <c r="KW21" i="7"/>
  <c r="KV21" i="7"/>
  <c r="KU21" i="7"/>
  <c r="KT21" i="7"/>
  <c r="KS21" i="7"/>
  <c r="KR21" i="7"/>
  <c r="KQ21" i="7"/>
  <c r="KP21" i="7"/>
  <c r="KO21" i="7"/>
  <c r="KN21" i="7"/>
  <c r="KM21" i="7"/>
  <c r="KL21" i="7"/>
  <c r="KK21" i="7"/>
  <c r="KJ21" i="7"/>
  <c r="KI21" i="7"/>
  <c r="KH21" i="7"/>
  <c r="KG21" i="7"/>
  <c r="LO20" i="7"/>
  <c r="LN20" i="7"/>
  <c r="LM20" i="7"/>
  <c r="LL20" i="7"/>
  <c r="LK20" i="7"/>
  <c r="LJ20" i="7"/>
  <c r="LI20" i="7"/>
  <c r="LH20" i="7"/>
  <c r="LG20" i="7"/>
  <c r="LF20" i="7"/>
  <c r="LE20" i="7"/>
  <c r="LD20" i="7"/>
  <c r="LC20" i="7"/>
  <c r="LB20" i="7"/>
  <c r="LA20" i="7"/>
  <c r="KZ20" i="7"/>
  <c r="KY20" i="7"/>
  <c r="KX20" i="7"/>
  <c r="KW20" i="7"/>
  <c r="KV20" i="7"/>
  <c r="KU20" i="7"/>
  <c r="KT20" i="7"/>
  <c r="KS20" i="7"/>
  <c r="KR20" i="7"/>
  <c r="KQ20" i="7"/>
  <c r="KP20" i="7"/>
  <c r="KO20" i="7"/>
  <c r="KN20" i="7"/>
  <c r="KM20" i="7"/>
  <c r="KL20" i="7"/>
  <c r="KK20" i="7"/>
  <c r="KJ20" i="7"/>
  <c r="KI20" i="7"/>
  <c r="KH20" i="7"/>
  <c r="KG20" i="7"/>
  <c r="LO19" i="7"/>
  <c r="LN19" i="7"/>
  <c r="LM19" i="7"/>
  <c r="LL19" i="7"/>
  <c r="LK19" i="7"/>
  <c r="LJ19" i="7"/>
  <c r="LI19" i="7"/>
  <c r="LH19" i="7"/>
  <c r="LG19" i="7"/>
  <c r="LF19" i="7"/>
  <c r="LE19" i="7"/>
  <c r="LD19" i="7"/>
  <c r="LC19" i="7"/>
  <c r="LB19" i="7"/>
  <c r="LA19" i="7"/>
  <c r="KZ19" i="7"/>
  <c r="KY19" i="7"/>
  <c r="KX19" i="7"/>
  <c r="KW19" i="7"/>
  <c r="KV19" i="7"/>
  <c r="KU19" i="7"/>
  <c r="KT19" i="7"/>
  <c r="KS19" i="7"/>
  <c r="KR19" i="7"/>
  <c r="KQ19" i="7"/>
  <c r="KP19" i="7"/>
  <c r="KO19" i="7"/>
  <c r="KN19" i="7"/>
  <c r="KM19" i="7"/>
  <c r="KL19" i="7"/>
  <c r="KK19" i="7"/>
  <c r="KJ19" i="7"/>
  <c r="KI19" i="7"/>
  <c r="KH19" i="7"/>
  <c r="KG19" i="7"/>
  <c r="LO18" i="7"/>
  <c r="LN18" i="7"/>
  <c r="LM18" i="7"/>
  <c r="LL18" i="7"/>
  <c r="LK18" i="7"/>
  <c r="LJ18" i="7"/>
  <c r="LI18" i="7"/>
  <c r="LH18" i="7"/>
  <c r="LG18" i="7"/>
  <c r="LF18" i="7"/>
  <c r="LE18" i="7"/>
  <c r="LD18" i="7"/>
  <c r="LC18" i="7"/>
  <c r="LB18" i="7"/>
  <c r="LA18" i="7"/>
  <c r="KZ18" i="7"/>
  <c r="KY18" i="7"/>
  <c r="KX18" i="7"/>
  <c r="KW18" i="7"/>
  <c r="KV18" i="7"/>
  <c r="KU18" i="7"/>
  <c r="KT18" i="7"/>
  <c r="KS18" i="7"/>
  <c r="KR18" i="7"/>
  <c r="KQ18" i="7"/>
  <c r="KP18" i="7"/>
  <c r="KO18" i="7"/>
  <c r="KN18" i="7"/>
  <c r="KM18" i="7"/>
  <c r="KL18" i="7"/>
  <c r="KK18" i="7"/>
  <c r="KJ18" i="7"/>
  <c r="KI18" i="7"/>
  <c r="KH18" i="7"/>
  <c r="KG18" i="7"/>
  <c r="LO17" i="7"/>
  <c r="LN17" i="7"/>
  <c r="LM17" i="7"/>
  <c r="LL17" i="7"/>
  <c r="LK17" i="7"/>
  <c r="LJ17" i="7"/>
  <c r="LI17" i="7"/>
  <c r="LH17" i="7"/>
  <c r="LG17" i="7"/>
  <c r="LF17" i="7"/>
  <c r="LE17" i="7"/>
  <c r="LD17" i="7"/>
  <c r="LC17" i="7"/>
  <c r="LB17" i="7"/>
  <c r="LA17" i="7"/>
  <c r="KZ17" i="7"/>
  <c r="KY17" i="7"/>
  <c r="KX17" i="7"/>
  <c r="KW17" i="7"/>
  <c r="KV17" i="7"/>
  <c r="KU17" i="7"/>
  <c r="KT17" i="7"/>
  <c r="KS17" i="7"/>
  <c r="KR17" i="7"/>
  <c r="KQ17" i="7"/>
  <c r="KP17" i="7"/>
  <c r="KO17" i="7"/>
  <c r="KN17" i="7"/>
  <c r="KM17" i="7"/>
  <c r="KL17" i="7"/>
  <c r="KK17" i="7"/>
  <c r="KJ17" i="7"/>
  <c r="KI17" i="7"/>
  <c r="KH17" i="7"/>
  <c r="KG17" i="7"/>
  <c r="LO16" i="7"/>
  <c r="LN16" i="7"/>
  <c r="LM16" i="7"/>
  <c r="LL16" i="7"/>
  <c r="LK16" i="7"/>
  <c r="LJ16" i="7"/>
  <c r="LI16" i="7"/>
  <c r="LH16" i="7"/>
  <c r="LG16" i="7"/>
  <c r="LF16" i="7"/>
  <c r="LE16" i="7"/>
  <c r="LD16" i="7"/>
  <c r="LC16" i="7"/>
  <c r="LB16" i="7"/>
  <c r="LA16" i="7"/>
  <c r="KZ16" i="7"/>
  <c r="KY16" i="7"/>
  <c r="KX16" i="7"/>
  <c r="KW16" i="7"/>
  <c r="KV16" i="7"/>
  <c r="KU16" i="7"/>
  <c r="KT16" i="7"/>
  <c r="KS16" i="7"/>
  <c r="KR16" i="7"/>
  <c r="KQ16" i="7"/>
  <c r="KP16" i="7"/>
  <c r="KO16" i="7"/>
  <c r="KN16" i="7"/>
  <c r="KM16" i="7"/>
  <c r="KL16" i="7"/>
  <c r="KK16" i="7"/>
  <c r="KJ16" i="7"/>
  <c r="KI16" i="7"/>
  <c r="KH16" i="7"/>
  <c r="KG16" i="7"/>
  <c r="LO15" i="7"/>
  <c r="LN15" i="7"/>
  <c r="LM15" i="7"/>
  <c r="LL15" i="7"/>
  <c r="LK15" i="7"/>
  <c r="LJ15" i="7"/>
  <c r="LI15" i="7"/>
  <c r="LH15" i="7"/>
  <c r="LG15" i="7"/>
  <c r="LF15" i="7"/>
  <c r="LE15" i="7"/>
  <c r="LD15" i="7"/>
  <c r="LC15" i="7"/>
  <c r="LB15" i="7"/>
  <c r="LA15" i="7"/>
  <c r="KZ15" i="7"/>
  <c r="KY15" i="7"/>
  <c r="KX15" i="7"/>
  <c r="KW15" i="7"/>
  <c r="KV15" i="7"/>
  <c r="KU15" i="7"/>
  <c r="KT15" i="7"/>
  <c r="KS15" i="7"/>
  <c r="KR15" i="7"/>
  <c r="KQ15" i="7"/>
  <c r="KP15" i="7"/>
  <c r="KO15" i="7"/>
  <c r="KN15" i="7"/>
  <c r="KM15" i="7"/>
  <c r="KL15" i="7"/>
  <c r="KK15" i="7"/>
  <c r="KJ15" i="7"/>
  <c r="KI15" i="7"/>
  <c r="KH15" i="7"/>
  <c r="KG15" i="7"/>
  <c r="LO14" i="7"/>
  <c r="LN14" i="7"/>
  <c r="LM14" i="7"/>
  <c r="LL14" i="7"/>
  <c r="LK14" i="7"/>
  <c r="LJ14" i="7"/>
  <c r="LI14" i="7"/>
  <c r="LH14" i="7"/>
  <c r="LG14" i="7"/>
  <c r="LF14" i="7"/>
  <c r="LE14" i="7"/>
  <c r="LD14" i="7"/>
  <c r="LC14" i="7"/>
  <c r="LB14" i="7"/>
  <c r="LA14" i="7"/>
  <c r="KZ14" i="7"/>
  <c r="KY14" i="7"/>
  <c r="KX14" i="7"/>
  <c r="KW14" i="7"/>
  <c r="KV14" i="7"/>
  <c r="KU14" i="7"/>
  <c r="KT14" i="7"/>
  <c r="KS14" i="7"/>
  <c r="KR14" i="7"/>
  <c r="KQ14" i="7"/>
  <c r="KP14" i="7"/>
  <c r="KO14" i="7"/>
  <c r="KN14" i="7"/>
  <c r="KM14" i="7"/>
  <c r="KL14" i="7"/>
  <c r="KK14" i="7"/>
  <c r="KJ14" i="7"/>
  <c r="KI14" i="7"/>
  <c r="KH14" i="7"/>
  <c r="KG14" i="7"/>
  <c r="LO13" i="7"/>
  <c r="LN13" i="7"/>
  <c r="LM13" i="7"/>
  <c r="LL13" i="7"/>
  <c r="LK13" i="7"/>
  <c r="LJ13" i="7"/>
  <c r="LI13" i="7"/>
  <c r="LH13" i="7"/>
  <c r="LG13" i="7"/>
  <c r="LF13" i="7"/>
  <c r="LE13" i="7"/>
  <c r="LD13" i="7"/>
  <c r="LC13" i="7"/>
  <c r="LB13" i="7"/>
  <c r="LA13" i="7"/>
  <c r="KZ13" i="7"/>
  <c r="KY13" i="7"/>
  <c r="KX13" i="7"/>
  <c r="KW13" i="7"/>
  <c r="KV13" i="7"/>
  <c r="KU13" i="7"/>
  <c r="KT13" i="7"/>
  <c r="KS13" i="7"/>
  <c r="KR13" i="7"/>
  <c r="KQ13" i="7"/>
  <c r="KP13" i="7"/>
  <c r="KO13" i="7"/>
  <c r="KN13" i="7"/>
  <c r="KM13" i="7"/>
  <c r="KL13" i="7"/>
  <c r="KK13" i="7"/>
  <c r="KJ13" i="7"/>
  <c r="KI13" i="7"/>
  <c r="KH13" i="7"/>
  <c r="KG13" i="7"/>
  <c r="LO12" i="7"/>
  <c r="LN12" i="7"/>
  <c r="LM12" i="7"/>
  <c r="LL12" i="7"/>
  <c r="LK12" i="7"/>
  <c r="LJ12" i="7"/>
  <c r="LI12" i="7"/>
  <c r="LH12" i="7"/>
  <c r="LG12" i="7"/>
  <c r="LF12" i="7"/>
  <c r="LE12" i="7"/>
  <c r="LD12" i="7"/>
  <c r="LC12" i="7"/>
  <c r="LB12" i="7"/>
  <c r="LA12" i="7"/>
  <c r="KZ12" i="7"/>
  <c r="KY12" i="7"/>
  <c r="KX12" i="7"/>
  <c r="KW12" i="7"/>
  <c r="KV12" i="7"/>
  <c r="KU12" i="7"/>
  <c r="KT12" i="7"/>
  <c r="KS12" i="7"/>
  <c r="KR12" i="7"/>
  <c r="KQ12" i="7"/>
  <c r="KP12" i="7"/>
  <c r="KO12" i="7"/>
  <c r="KN12" i="7"/>
  <c r="KM12" i="7"/>
  <c r="KL12" i="7"/>
  <c r="KK12" i="7"/>
  <c r="KJ12" i="7"/>
  <c r="KI12" i="7"/>
  <c r="KH12" i="7"/>
  <c r="KG12" i="7"/>
  <c r="LO11" i="7"/>
  <c r="LN11" i="7"/>
  <c r="LM11" i="7"/>
  <c r="LL11" i="7"/>
  <c r="LK11" i="7"/>
  <c r="LJ11" i="7"/>
  <c r="LI11" i="7"/>
  <c r="LH11" i="7"/>
  <c r="LG11" i="7"/>
  <c r="LF11" i="7"/>
  <c r="LE11" i="7"/>
  <c r="LD11" i="7"/>
  <c r="LC11" i="7"/>
  <c r="LB11" i="7"/>
  <c r="LA11" i="7"/>
  <c r="KZ11" i="7"/>
  <c r="KY11" i="7"/>
  <c r="KX11" i="7"/>
  <c r="KW11" i="7"/>
  <c r="KV11" i="7"/>
  <c r="KU11" i="7"/>
  <c r="KT11" i="7"/>
  <c r="KS11" i="7"/>
  <c r="KR11" i="7"/>
  <c r="KQ11" i="7"/>
  <c r="KP11" i="7"/>
  <c r="KO11" i="7"/>
  <c r="KN11" i="7"/>
  <c r="KM11" i="7"/>
  <c r="KL11" i="7"/>
  <c r="KK11" i="7"/>
  <c r="KJ11" i="7"/>
  <c r="KI11" i="7"/>
  <c r="KH11" i="7"/>
  <c r="KG11" i="7"/>
  <c r="LO10" i="7"/>
  <c r="LN10" i="7"/>
  <c r="LM10" i="7"/>
  <c r="LL10" i="7"/>
  <c r="LK10" i="7"/>
  <c r="LJ10" i="7"/>
  <c r="LI10" i="7"/>
  <c r="LH10" i="7"/>
  <c r="LG10" i="7"/>
  <c r="LF10" i="7"/>
  <c r="LE10" i="7"/>
  <c r="LD10" i="7"/>
  <c r="LC10" i="7"/>
  <c r="LB10" i="7"/>
  <c r="LA10" i="7"/>
  <c r="KZ10" i="7"/>
  <c r="KY10" i="7"/>
  <c r="KX10" i="7"/>
  <c r="KW10" i="7"/>
  <c r="KV10" i="7"/>
  <c r="KU10" i="7"/>
  <c r="KT10" i="7"/>
  <c r="KS10" i="7"/>
  <c r="KR10" i="7"/>
  <c r="KQ10" i="7"/>
  <c r="KP10" i="7"/>
  <c r="KO10" i="7"/>
  <c r="KN10" i="7"/>
  <c r="KM10" i="7"/>
  <c r="KL10" i="7"/>
  <c r="KK10" i="7"/>
  <c r="KJ10" i="7"/>
  <c r="KI10" i="7"/>
  <c r="KH10" i="7"/>
  <c r="KG10" i="7"/>
  <c r="LO9" i="7"/>
  <c r="LN9" i="7"/>
  <c r="LM9" i="7"/>
  <c r="LL9" i="7"/>
  <c r="LK9" i="7"/>
  <c r="LJ9" i="7"/>
  <c r="LI9" i="7"/>
  <c r="LH9" i="7"/>
  <c r="LG9" i="7"/>
  <c r="LF9" i="7"/>
  <c r="LE9" i="7"/>
  <c r="LD9" i="7"/>
  <c r="LC9" i="7"/>
  <c r="LB9" i="7"/>
  <c r="LA9" i="7"/>
  <c r="KZ9" i="7"/>
  <c r="KY9" i="7"/>
  <c r="KX9" i="7"/>
  <c r="KW9" i="7"/>
  <c r="KV9" i="7"/>
  <c r="KU9" i="7"/>
  <c r="KT9" i="7"/>
  <c r="KS9" i="7"/>
  <c r="KR9" i="7"/>
  <c r="KQ9" i="7"/>
  <c r="KP9" i="7"/>
  <c r="KO9" i="7"/>
  <c r="KN9" i="7"/>
  <c r="KM9" i="7"/>
  <c r="KL9" i="7"/>
  <c r="KK9" i="7"/>
  <c r="KJ9" i="7"/>
  <c r="KI9" i="7"/>
  <c r="KH9" i="7"/>
  <c r="KG9" i="7"/>
  <c r="LO8" i="7"/>
  <c r="LN8" i="7"/>
  <c r="LM8" i="7"/>
  <c r="LL8" i="7"/>
  <c r="LK8" i="7"/>
  <c r="LJ8" i="7"/>
  <c r="LI8" i="7"/>
  <c r="LH8" i="7"/>
  <c r="LG8" i="7"/>
  <c r="LF8" i="7"/>
  <c r="LE8" i="7"/>
  <c r="LD8" i="7"/>
  <c r="LC8" i="7"/>
  <c r="LB8" i="7"/>
  <c r="LA8" i="7"/>
  <c r="KZ8" i="7"/>
  <c r="KY8" i="7"/>
  <c r="KX8" i="7"/>
  <c r="KW8" i="7"/>
  <c r="KV8" i="7"/>
  <c r="KU8" i="7"/>
  <c r="KT8" i="7"/>
  <c r="KS8" i="7"/>
  <c r="KR8" i="7"/>
  <c r="KQ8" i="7"/>
  <c r="KP8" i="7"/>
  <c r="KO8" i="7"/>
  <c r="KN8" i="7"/>
  <c r="KM8" i="7"/>
  <c r="KL8" i="7"/>
  <c r="KK8" i="7"/>
  <c r="KJ8" i="7"/>
  <c r="KI8" i="7"/>
  <c r="KH8" i="7"/>
  <c r="KG8" i="7"/>
  <c r="LO7" i="7"/>
  <c r="LN7" i="7"/>
  <c r="LM7" i="7"/>
  <c r="LL7" i="7"/>
  <c r="LK7" i="7"/>
  <c r="LJ7" i="7"/>
  <c r="LI7" i="7"/>
  <c r="LH7" i="7"/>
  <c r="LG7" i="7"/>
  <c r="LF7" i="7"/>
  <c r="LE7" i="7"/>
  <c r="LD7" i="7"/>
  <c r="LC7" i="7"/>
  <c r="LB7" i="7"/>
  <c r="LA7" i="7"/>
  <c r="KZ7" i="7"/>
  <c r="KY7" i="7"/>
  <c r="KX7" i="7"/>
  <c r="KW7" i="7"/>
  <c r="KV7" i="7"/>
  <c r="KU7" i="7"/>
  <c r="KT7" i="7"/>
  <c r="KS7" i="7"/>
  <c r="KR7" i="7"/>
  <c r="KQ7" i="7"/>
  <c r="KP7" i="7"/>
  <c r="KO7" i="7"/>
  <c r="KN7" i="7"/>
  <c r="KM7" i="7"/>
  <c r="KL7" i="7"/>
  <c r="KK7" i="7"/>
  <c r="KJ7" i="7"/>
  <c r="KI7" i="7"/>
  <c r="KH7" i="7"/>
  <c r="KG7" i="7"/>
  <c r="LO6" i="7"/>
  <c r="LN6" i="7"/>
  <c r="LM6" i="7"/>
  <c r="LL6" i="7"/>
  <c r="LK6" i="7"/>
  <c r="LJ6" i="7"/>
  <c r="LI6" i="7"/>
  <c r="LH6" i="7"/>
  <c r="LG6" i="7"/>
  <c r="LF6" i="7"/>
  <c r="LE6" i="7"/>
  <c r="LD6" i="7"/>
  <c r="LC6" i="7"/>
  <c r="LB6" i="7"/>
  <c r="LA6" i="7"/>
  <c r="KZ6" i="7"/>
  <c r="KY6" i="7"/>
  <c r="KX6" i="7"/>
  <c r="KW6" i="7"/>
  <c r="KV6" i="7"/>
  <c r="KU6" i="7"/>
  <c r="KT6" i="7"/>
  <c r="KS6" i="7"/>
  <c r="KR6" i="7"/>
  <c r="KQ6" i="7"/>
  <c r="KP6" i="7"/>
  <c r="KO6" i="7"/>
  <c r="KN6" i="7"/>
  <c r="KM6" i="7"/>
  <c r="KL6" i="7"/>
  <c r="KK6" i="7"/>
  <c r="KJ6" i="7"/>
  <c r="KI6" i="7"/>
  <c r="KH6" i="7"/>
  <c r="KG6" i="7"/>
  <c r="LO5" i="7"/>
  <c r="LN5" i="7"/>
  <c r="LM5" i="7"/>
  <c r="LL5" i="7"/>
  <c r="LK5" i="7"/>
  <c r="LJ5" i="7"/>
  <c r="LI5" i="7"/>
  <c r="LH5" i="7"/>
  <c r="LG5" i="7"/>
  <c r="LF5" i="7"/>
  <c r="LE5" i="7"/>
  <c r="LD5" i="7"/>
  <c r="LC5" i="7"/>
  <c r="LB5" i="7"/>
  <c r="LA5" i="7"/>
  <c r="KZ5" i="7"/>
  <c r="KY5" i="7"/>
  <c r="KX5" i="7"/>
  <c r="KW5" i="7"/>
  <c r="KV5" i="7"/>
  <c r="KU5" i="7"/>
  <c r="KT5" i="7"/>
  <c r="KS5" i="7"/>
  <c r="KR5" i="7"/>
  <c r="KQ5" i="7"/>
  <c r="KP5" i="7"/>
  <c r="KO5" i="7"/>
  <c r="KN5" i="7"/>
  <c r="KM5" i="7"/>
  <c r="KL5" i="7"/>
  <c r="KK5" i="7"/>
  <c r="KJ5" i="7"/>
  <c r="KI5" i="7"/>
  <c r="KH5" i="7"/>
  <c r="KG5" i="7"/>
  <c r="LO4" i="7"/>
  <c r="LN4" i="7"/>
  <c r="LM4" i="7"/>
  <c r="LL4" i="7"/>
  <c r="LK4" i="7"/>
  <c r="LJ4" i="7"/>
  <c r="LI4" i="7"/>
  <c r="LH4" i="7"/>
  <c r="LG4" i="7"/>
  <c r="LF4" i="7"/>
  <c r="LE4" i="7"/>
  <c r="LD4" i="7"/>
  <c r="LC4" i="7"/>
  <c r="LB4" i="7"/>
  <c r="LA4" i="7"/>
  <c r="KZ4" i="7"/>
  <c r="KY4" i="7"/>
  <c r="KX4" i="7"/>
  <c r="KW4" i="7"/>
  <c r="KV4" i="7"/>
  <c r="KU4" i="7"/>
  <c r="KT4" i="7"/>
  <c r="KS4" i="7"/>
  <c r="KR4" i="7"/>
  <c r="KQ4" i="7"/>
  <c r="KP4" i="7"/>
  <c r="KO4" i="7"/>
  <c r="KN4" i="7"/>
  <c r="KM4" i="7"/>
  <c r="KL4" i="7"/>
  <c r="KK4" i="7"/>
  <c r="KJ4" i="7"/>
  <c r="KI4" i="7"/>
  <c r="KH4" i="7"/>
  <c r="KG4" i="7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S30" i="5" l="1"/>
  <c r="S29" i="5"/>
  <c r="S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LO3" i="7" l="1"/>
  <c r="LN3" i="7"/>
  <c r="LM3" i="7"/>
  <c r="LL3" i="7"/>
  <c r="LK3" i="7"/>
  <c r="LJ3" i="7"/>
  <c r="LI3" i="7"/>
  <c r="LH3" i="7"/>
  <c r="LG3" i="7"/>
  <c r="LF3" i="7"/>
  <c r="LE3" i="7"/>
  <c r="LD3" i="7"/>
  <c r="LC3" i="7"/>
  <c r="LB3" i="7"/>
  <c r="LA3" i="7"/>
  <c r="KZ3" i="7"/>
  <c r="KY3" i="7"/>
  <c r="KX3" i="7"/>
  <c r="KW3" i="7"/>
  <c r="KV3" i="7"/>
  <c r="KU3" i="7"/>
  <c r="KT3" i="7"/>
  <c r="KS3" i="7"/>
  <c r="KR3" i="7" l="1"/>
  <c r="KQ3" i="7"/>
  <c r="KP3" i="7"/>
  <c r="KO3" i="7" l="1"/>
  <c r="KN3" i="7"/>
  <c r="KM3" i="7"/>
  <c r="KL3" i="7"/>
  <c r="KK3" i="7"/>
  <c r="KJ3" i="7"/>
  <c r="KI3" i="7"/>
  <c r="KH3" i="7"/>
  <c r="KG3" i="7"/>
  <c r="D326" i="1" l="1"/>
  <c r="D325" i="1"/>
  <c r="D323" i="1"/>
  <c r="D322" i="1"/>
  <c r="D320" i="1"/>
  <c r="D319" i="1"/>
  <c r="D317" i="1"/>
  <c r="D316" i="1"/>
  <c r="D314" i="1"/>
  <c r="D313" i="1"/>
  <c r="D327" i="1"/>
  <c r="D324" i="1"/>
  <c r="D321" i="1"/>
  <c r="D318" i="1"/>
  <c r="D315" i="1"/>
  <c r="JS31" i="7" l="1"/>
  <c r="JS32" i="7"/>
  <c r="JS30" i="7"/>
  <c r="JS29" i="7"/>
  <c r="JS28" i="7"/>
  <c r="JS27" i="7"/>
  <c r="JS26" i="7"/>
  <c r="JS25" i="7"/>
  <c r="JS24" i="7"/>
  <c r="JS22" i="7"/>
  <c r="JS21" i="7"/>
  <c r="JS23" i="7"/>
  <c r="JS19" i="7"/>
  <c r="JS18" i="7"/>
  <c r="JS17" i="7"/>
  <c r="JS20" i="7"/>
  <c r="JS16" i="7"/>
  <c r="JS12" i="7"/>
  <c r="JS15" i="7"/>
  <c r="JS14" i="7"/>
  <c r="JS13" i="7"/>
  <c r="JS8" i="7"/>
  <c r="JN8" i="7"/>
  <c r="JS11" i="7"/>
  <c r="JS7" i="7"/>
  <c r="JS10" i="7"/>
  <c r="JS9" i="7"/>
  <c r="JS4" i="7"/>
  <c r="JS6" i="7"/>
  <c r="JS5" i="7"/>
  <c r="JY32" i="7"/>
  <c r="JY31" i="7"/>
  <c r="JY30" i="7"/>
  <c r="JY29" i="7"/>
  <c r="JY28" i="7"/>
  <c r="JY27" i="7"/>
  <c r="JY26" i="7"/>
  <c r="JY25" i="7"/>
  <c r="JY24" i="7"/>
  <c r="JY23" i="7"/>
  <c r="JY22" i="7"/>
  <c r="JY21" i="7"/>
  <c r="JY17" i="7"/>
  <c r="JY20" i="7"/>
  <c r="JY16" i="7"/>
  <c r="JY19" i="7"/>
  <c r="JY18" i="7"/>
  <c r="JY14" i="7"/>
  <c r="JY13" i="7"/>
  <c r="JN14" i="7"/>
  <c r="JY12" i="7"/>
  <c r="JY15" i="7"/>
  <c r="JY10" i="7"/>
  <c r="JY9" i="7"/>
  <c r="JY8" i="7"/>
  <c r="JY11" i="7"/>
  <c r="JY7" i="7"/>
  <c r="JY6" i="7"/>
  <c r="JY5" i="7"/>
  <c r="JY4" i="7"/>
  <c r="KE31" i="7"/>
  <c r="KE32" i="7"/>
  <c r="KE30" i="7"/>
  <c r="KE29" i="7"/>
  <c r="KE28" i="7"/>
  <c r="KE27" i="7"/>
  <c r="KE26" i="7"/>
  <c r="KE25" i="7"/>
  <c r="KE24" i="7"/>
  <c r="KE22" i="7"/>
  <c r="KE23" i="7"/>
  <c r="KE21" i="7"/>
  <c r="KE19" i="7"/>
  <c r="KE18" i="7"/>
  <c r="KE17" i="7"/>
  <c r="KE20" i="7"/>
  <c r="JN20" i="7"/>
  <c r="KE16" i="7"/>
  <c r="KE12" i="7"/>
  <c r="KE15" i="7"/>
  <c r="KE14" i="7"/>
  <c r="KE13" i="7"/>
  <c r="KE8" i="7"/>
  <c r="KE11" i="7"/>
  <c r="KE7" i="7"/>
  <c r="KE10" i="7"/>
  <c r="KE9" i="7"/>
  <c r="KE4" i="7"/>
  <c r="KE6" i="7"/>
  <c r="KE5" i="7"/>
  <c r="KC32" i="7"/>
  <c r="KC31" i="7"/>
  <c r="KC30" i="7"/>
  <c r="KC29" i="7"/>
  <c r="KC28" i="7"/>
  <c r="KC27" i="7"/>
  <c r="KC26" i="7"/>
  <c r="KC25" i="7"/>
  <c r="KC24" i="7"/>
  <c r="KC23" i="7"/>
  <c r="KC22" i="7"/>
  <c r="KC21" i="7"/>
  <c r="KC17" i="7"/>
  <c r="KC20" i="7"/>
  <c r="JN18" i="7"/>
  <c r="KC16" i="7"/>
  <c r="KC19" i="7"/>
  <c r="KC18" i="7"/>
  <c r="KC14" i="7"/>
  <c r="KC13" i="7"/>
  <c r="KC12" i="7"/>
  <c r="KC15" i="7"/>
  <c r="KC10" i="7"/>
  <c r="KC9" i="7"/>
  <c r="KC8" i="7"/>
  <c r="KC11" i="7"/>
  <c r="KC7" i="7"/>
  <c r="KC6" i="7"/>
  <c r="KC5" i="7"/>
  <c r="KC4" i="7"/>
  <c r="JU32" i="7"/>
  <c r="JU31" i="7"/>
  <c r="JU30" i="7"/>
  <c r="JU28" i="7"/>
  <c r="JU29" i="7"/>
  <c r="JU27" i="7"/>
  <c r="JU26" i="7"/>
  <c r="JU25" i="7"/>
  <c r="JU24" i="7"/>
  <c r="JU23" i="7"/>
  <c r="JU22" i="7"/>
  <c r="JU21" i="7"/>
  <c r="JU17" i="7"/>
  <c r="JU20" i="7"/>
  <c r="JU16" i="7"/>
  <c r="JU19" i="7"/>
  <c r="JU18" i="7"/>
  <c r="JU14" i="7"/>
  <c r="JU13" i="7"/>
  <c r="JU12" i="7"/>
  <c r="JU15" i="7"/>
  <c r="JU10" i="7"/>
  <c r="JU9" i="7"/>
  <c r="JN10" i="7"/>
  <c r="JU8" i="7"/>
  <c r="JU11" i="7"/>
  <c r="JU7" i="7"/>
  <c r="JU6" i="7"/>
  <c r="JU5" i="7"/>
  <c r="JU4" i="7"/>
  <c r="KA32" i="7"/>
  <c r="KA30" i="7"/>
  <c r="KA31" i="7"/>
  <c r="KA29" i="7"/>
  <c r="KA28" i="7"/>
  <c r="KA27" i="7"/>
  <c r="KA26" i="7"/>
  <c r="KA25" i="7"/>
  <c r="KA24" i="7"/>
  <c r="KA22" i="7"/>
  <c r="KA21" i="7"/>
  <c r="KA23" i="7"/>
  <c r="KA19" i="7"/>
  <c r="KA18" i="7"/>
  <c r="KA17" i="7"/>
  <c r="KA20" i="7"/>
  <c r="KA16" i="7"/>
  <c r="KA12" i="7"/>
  <c r="JN16" i="7"/>
  <c r="KA15" i="7"/>
  <c r="KA14" i="7"/>
  <c r="KA13" i="7"/>
  <c r="KA8" i="7"/>
  <c r="KA11" i="7"/>
  <c r="KA7" i="7"/>
  <c r="KA10" i="7"/>
  <c r="KA9" i="7"/>
  <c r="KA4" i="7"/>
  <c r="KA6" i="7"/>
  <c r="KA5" i="7"/>
  <c r="JT32" i="7"/>
  <c r="JT31" i="7"/>
  <c r="JT30" i="7"/>
  <c r="JT28" i="7"/>
  <c r="JT29" i="7"/>
  <c r="JT27" i="7"/>
  <c r="JT26" i="7"/>
  <c r="JT25" i="7"/>
  <c r="JT24" i="7"/>
  <c r="JT23" i="7"/>
  <c r="JT21" i="7"/>
  <c r="JT22" i="7"/>
  <c r="JT18" i="7"/>
  <c r="JT17" i="7"/>
  <c r="JT20" i="7"/>
  <c r="JT16" i="7"/>
  <c r="JT19" i="7"/>
  <c r="JT15" i="7"/>
  <c r="JT14" i="7"/>
  <c r="JT13" i="7"/>
  <c r="JT12" i="7"/>
  <c r="JT11" i="7"/>
  <c r="JT7" i="7"/>
  <c r="JT10" i="7"/>
  <c r="JT9" i="7"/>
  <c r="JN9" i="7"/>
  <c r="JT8" i="7"/>
  <c r="JT6" i="7"/>
  <c r="JT5" i="7"/>
  <c r="JT4" i="7"/>
  <c r="KF32" i="7"/>
  <c r="KF31" i="7"/>
  <c r="KF30" i="7"/>
  <c r="KF28" i="7"/>
  <c r="KF29" i="7"/>
  <c r="KF27" i="7"/>
  <c r="KF26" i="7"/>
  <c r="KF25" i="7"/>
  <c r="KF24" i="7"/>
  <c r="KF23" i="7"/>
  <c r="KF21" i="7"/>
  <c r="JN21" i="7"/>
  <c r="KF22" i="7"/>
  <c r="KF18" i="7"/>
  <c r="KF17" i="7"/>
  <c r="KF20" i="7"/>
  <c r="KF16" i="7"/>
  <c r="KF19" i="7"/>
  <c r="KF15" i="7"/>
  <c r="KF14" i="7"/>
  <c r="KF13" i="7"/>
  <c r="KF12" i="7"/>
  <c r="KF11" i="7"/>
  <c r="KF7" i="7"/>
  <c r="KF10" i="7"/>
  <c r="KF9" i="7"/>
  <c r="KF8" i="7"/>
  <c r="KF6" i="7"/>
  <c r="KF5" i="7"/>
  <c r="KF4" i="7"/>
  <c r="JV31" i="7"/>
  <c r="JV32" i="7"/>
  <c r="JV29" i="7"/>
  <c r="JV30" i="7"/>
  <c r="JV28" i="7"/>
  <c r="JV26" i="7"/>
  <c r="JV27" i="7"/>
  <c r="JV24" i="7"/>
  <c r="JV23" i="7"/>
  <c r="JV25" i="7"/>
  <c r="JV22" i="7"/>
  <c r="JV21" i="7"/>
  <c r="JV20" i="7"/>
  <c r="JV19" i="7"/>
  <c r="JV18" i="7"/>
  <c r="JV17" i="7"/>
  <c r="JV13" i="7"/>
  <c r="JV12" i="7"/>
  <c r="JV16" i="7"/>
  <c r="JV15" i="7"/>
  <c r="JV14" i="7"/>
  <c r="JV9" i="7"/>
  <c r="JN11" i="7"/>
  <c r="JV8" i="7"/>
  <c r="JV11" i="7"/>
  <c r="JV7" i="7"/>
  <c r="JV10" i="7"/>
  <c r="JV5" i="7"/>
  <c r="JV4" i="7"/>
  <c r="JV6" i="7"/>
  <c r="KB32" i="7"/>
  <c r="KB30" i="7"/>
  <c r="KB31" i="7"/>
  <c r="KB28" i="7"/>
  <c r="KB29" i="7"/>
  <c r="KB27" i="7"/>
  <c r="KB26" i="7"/>
  <c r="KB25" i="7"/>
  <c r="KB24" i="7"/>
  <c r="KB23" i="7"/>
  <c r="KB21" i="7"/>
  <c r="KB22" i="7"/>
  <c r="KB18" i="7"/>
  <c r="KB17" i="7"/>
  <c r="KB20" i="7"/>
  <c r="JN17" i="7"/>
  <c r="KB16" i="7"/>
  <c r="KB19" i="7"/>
  <c r="KB15" i="7"/>
  <c r="KB14" i="7"/>
  <c r="KB13" i="7"/>
  <c r="KB12" i="7"/>
  <c r="KB11" i="7"/>
  <c r="KB7" i="7"/>
  <c r="KB10" i="7"/>
  <c r="KB9" i="7"/>
  <c r="KB8" i="7"/>
  <c r="KB6" i="7"/>
  <c r="KB5" i="7"/>
  <c r="KB4" i="7"/>
  <c r="JZ32" i="7"/>
  <c r="JZ31" i="7"/>
  <c r="JZ30" i="7"/>
  <c r="JZ29" i="7"/>
  <c r="JZ28" i="7"/>
  <c r="JZ26" i="7"/>
  <c r="JZ27" i="7"/>
  <c r="JZ24" i="7"/>
  <c r="JZ23" i="7"/>
  <c r="JZ25" i="7"/>
  <c r="JZ22" i="7"/>
  <c r="JZ21" i="7"/>
  <c r="JZ20" i="7"/>
  <c r="JZ19" i="7"/>
  <c r="JZ18" i="7"/>
  <c r="JZ17" i="7"/>
  <c r="JZ13" i="7"/>
  <c r="JZ16" i="7"/>
  <c r="JN15" i="7"/>
  <c r="JZ12" i="7"/>
  <c r="JZ15" i="7"/>
  <c r="JZ14" i="7"/>
  <c r="JZ9" i="7"/>
  <c r="JZ8" i="7"/>
  <c r="JZ11" i="7"/>
  <c r="JZ7" i="7"/>
  <c r="JZ10" i="7"/>
  <c r="JZ5" i="7"/>
  <c r="JZ4" i="7"/>
  <c r="JZ6" i="7"/>
  <c r="JW32" i="7"/>
  <c r="JW31" i="7"/>
  <c r="JW30" i="7"/>
  <c r="JW29" i="7"/>
  <c r="JW28" i="7"/>
  <c r="JW27" i="7"/>
  <c r="JW26" i="7"/>
  <c r="JW25" i="7"/>
  <c r="JW24" i="7"/>
  <c r="JW22" i="7"/>
  <c r="JW23" i="7"/>
  <c r="JW21" i="7"/>
  <c r="JW19" i="7"/>
  <c r="JW18" i="7"/>
  <c r="JW17" i="7"/>
  <c r="JW20" i="7"/>
  <c r="JW16" i="7"/>
  <c r="JW12" i="7"/>
  <c r="JN12" i="7"/>
  <c r="JW15" i="7"/>
  <c r="JW14" i="7"/>
  <c r="JW13" i="7"/>
  <c r="JW8" i="7"/>
  <c r="JW11" i="7"/>
  <c r="JW7" i="7"/>
  <c r="JW10" i="7"/>
  <c r="JW9" i="7"/>
  <c r="JW4" i="7"/>
  <c r="JW6" i="7"/>
  <c r="JW5" i="7"/>
  <c r="JR32" i="7"/>
  <c r="JR31" i="7"/>
  <c r="JR29" i="7"/>
  <c r="JR30" i="7"/>
  <c r="JR28" i="7"/>
  <c r="JR26" i="7"/>
  <c r="JR27" i="7"/>
  <c r="JR24" i="7"/>
  <c r="JR23" i="7"/>
  <c r="JR25" i="7"/>
  <c r="JR22" i="7"/>
  <c r="JR21" i="7"/>
  <c r="JR20" i="7"/>
  <c r="JR19" i="7"/>
  <c r="JR18" i="7"/>
  <c r="JR17" i="7"/>
  <c r="JR13" i="7"/>
  <c r="JR12" i="7"/>
  <c r="JR15" i="7"/>
  <c r="JR16" i="7"/>
  <c r="JR14" i="7"/>
  <c r="JR9" i="7"/>
  <c r="JR8" i="7"/>
  <c r="JN7" i="7"/>
  <c r="JR11" i="7"/>
  <c r="JR7" i="7"/>
  <c r="JR10" i="7"/>
  <c r="JR5" i="7"/>
  <c r="JR4" i="7"/>
  <c r="JR6" i="7"/>
  <c r="JX32" i="7"/>
  <c r="JX31" i="7"/>
  <c r="JX30" i="7"/>
  <c r="JX28" i="7"/>
  <c r="JX29" i="7"/>
  <c r="JX27" i="7"/>
  <c r="JX26" i="7"/>
  <c r="JX25" i="7"/>
  <c r="JX24" i="7"/>
  <c r="JX23" i="7"/>
  <c r="JX21" i="7"/>
  <c r="JX22" i="7"/>
  <c r="JX18" i="7"/>
  <c r="JX17" i="7"/>
  <c r="JX20" i="7"/>
  <c r="JX16" i="7"/>
  <c r="JX19" i="7"/>
  <c r="JX15" i="7"/>
  <c r="JX14" i="7"/>
  <c r="JX13" i="7"/>
  <c r="JN13" i="7"/>
  <c r="JX12" i="7"/>
  <c r="JX11" i="7"/>
  <c r="JX7" i="7"/>
  <c r="JX10" i="7"/>
  <c r="JX9" i="7"/>
  <c r="JX8" i="7"/>
  <c r="JX6" i="7"/>
  <c r="JX5" i="7"/>
  <c r="JX4" i="7"/>
  <c r="KD31" i="7"/>
  <c r="KD32" i="7"/>
  <c r="KD30" i="7"/>
  <c r="KD29" i="7"/>
  <c r="KD28" i="7"/>
  <c r="KD26" i="7"/>
  <c r="KD27" i="7"/>
  <c r="KD24" i="7"/>
  <c r="KD23" i="7"/>
  <c r="KD25" i="7"/>
  <c r="KD22" i="7"/>
  <c r="KD21" i="7"/>
  <c r="KD20" i="7"/>
  <c r="JN19" i="7"/>
  <c r="KD19" i="7"/>
  <c r="KD18" i="7"/>
  <c r="KD17" i="7"/>
  <c r="KD16" i="7"/>
  <c r="KD13" i="7"/>
  <c r="KD12" i="7"/>
  <c r="KD15" i="7"/>
  <c r="KD14" i="7"/>
  <c r="KD9" i="7"/>
  <c r="KD8" i="7"/>
  <c r="KD11" i="7"/>
  <c r="KD7" i="7"/>
  <c r="KD10" i="7"/>
  <c r="KD5" i="7"/>
  <c r="KD4" i="7"/>
  <c r="KD6" i="7"/>
  <c r="KC3" i="7"/>
  <c r="JU3" i="7"/>
  <c r="KA3" i="7"/>
  <c r="JT3" i="7"/>
  <c r="KF3" i="7"/>
  <c r="JV3" i="7"/>
  <c r="KB3" i="7"/>
  <c r="JW3" i="7"/>
  <c r="JR3" i="7"/>
  <c r="JX3" i="7"/>
  <c r="KD3" i="7"/>
  <c r="JZ3" i="7"/>
  <c r="JS3" i="7"/>
  <c r="JY3" i="7"/>
  <c r="KE3" i="7"/>
  <c r="D66" i="1" l="1"/>
  <c r="D154" i="1"/>
  <c r="D158" i="1"/>
  <c r="D163" i="1"/>
  <c r="D201" i="1"/>
  <c r="D203" i="1"/>
  <c r="D207" i="1"/>
  <c r="D212" i="1"/>
  <c r="D214" i="1"/>
  <c r="D217" i="1"/>
  <c r="D301" i="1"/>
  <c r="D302" i="1"/>
  <c r="D304" i="1"/>
  <c r="D312" i="1"/>
  <c r="D311" i="1"/>
  <c r="D310" i="1"/>
  <c r="D309" i="1"/>
  <c r="JN3" i="7" s="1"/>
  <c r="D308" i="1"/>
  <c r="D307" i="1"/>
  <c r="D306" i="1"/>
  <c r="D305" i="1"/>
  <c r="D303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3" i="1"/>
  <c r="D211" i="1"/>
  <c r="D210" i="1"/>
  <c r="D209" i="1"/>
  <c r="D208" i="1"/>
  <c r="D206" i="1"/>
  <c r="D205" i="1"/>
  <c r="D204" i="1"/>
  <c r="D202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2" i="1"/>
  <c r="D161" i="1"/>
  <c r="D160" i="1"/>
  <c r="D159" i="1"/>
  <c r="D157" i="1"/>
  <c r="D156" i="1"/>
  <c r="D155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K21" i="5"/>
  <c r="R16" i="5"/>
  <c r="N9" i="5"/>
  <c r="M9" i="5"/>
  <c r="L9" i="5"/>
  <c r="K8" i="5"/>
  <c r="L5" i="5"/>
  <c r="M5" i="5"/>
  <c r="N5" i="5"/>
  <c r="O5" i="5"/>
  <c r="P5" i="5"/>
  <c r="Q5" i="5"/>
  <c r="R5" i="5"/>
  <c r="S5" i="5"/>
  <c r="L6" i="5"/>
  <c r="M6" i="5"/>
  <c r="N6" i="5"/>
  <c r="O6" i="5"/>
  <c r="P6" i="5"/>
  <c r="Q6" i="5"/>
  <c r="R6" i="5"/>
  <c r="S6" i="5"/>
  <c r="L7" i="5"/>
  <c r="M7" i="5"/>
  <c r="N7" i="5"/>
  <c r="O7" i="5"/>
  <c r="P7" i="5"/>
  <c r="Q7" i="5"/>
  <c r="R7" i="5"/>
  <c r="S7" i="5"/>
  <c r="L8" i="5"/>
  <c r="M8" i="5"/>
  <c r="N8" i="5"/>
  <c r="O8" i="5"/>
  <c r="P8" i="5"/>
  <c r="Q8" i="5"/>
  <c r="R8" i="5"/>
  <c r="S8" i="5"/>
  <c r="O9" i="5"/>
  <c r="P9" i="5"/>
  <c r="Q9" i="5"/>
  <c r="R9" i="5"/>
  <c r="S9" i="5"/>
  <c r="L10" i="5"/>
  <c r="M10" i="5"/>
  <c r="N10" i="5"/>
  <c r="O10" i="5"/>
  <c r="P10" i="5"/>
  <c r="Q10" i="5"/>
  <c r="R10" i="5"/>
  <c r="S10" i="5"/>
  <c r="L11" i="5"/>
  <c r="M11" i="5"/>
  <c r="N11" i="5"/>
  <c r="O11" i="5"/>
  <c r="P11" i="5"/>
  <c r="Q11" i="5"/>
  <c r="R11" i="5"/>
  <c r="S11" i="5"/>
  <c r="L12" i="5"/>
  <c r="M12" i="5"/>
  <c r="N12" i="5"/>
  <c r="O12" i="5"/>
  <c r="P12" i="5"/>
  <c r="Q12" i="5"/>
  <c r="R12" i="5"/>
  <c r="S12" i="5"/>
  <c r="L13" i="5"/>
  <c r="M13" i="5"/>
  <c r="N13" i="5"/>
  <c r="O13" i="5"/>
  <c r="P13" i="5"/>
  <c r="Q13" i="5"/>
  <c r="R13" i="5"/>
  <c r="S13" i="5"/>
  <c r="L14" i="5"/>
  <c r="M14" i="5"/>
  <c r="N14" i="5"/>
  <c r="O14" i="5"/>
  <c r="P14" i="5"/>
  <c r="Q14" i="5"/>
  <c r="R14" i="5"/>
  <c r="S14" i="5"/>
  <c r="L15" i="5"/>
  <c r="M15" i="5"/>
  <c r="N15" i="5"/>
  <c r="O15" i="5"/>
  <c r="P15" i="5"/>
  <c r="Q15" i="5"/>
  <c r="R15" i="5"/>
  <c r="S15" i="5"/>
  <c r="L16" i="5"/>
  <c r="M16" i="5"/>
  <c r="N16" i="5"/>
  <c r="O16" i="5"/>
  <c r="P16" i="5"/>
  <c r="Q16" i="5"/>
  <c r="S16" i="5"/>
  <c r="L17" i="5"/>
  <c r="M17" i="5"/>
  <c r="N17" i="5"/>
  <c r="O17" i="5"/>
  <c r="P17" i="5"/>
  <c r="Q17" i="5"/>
  <c r="R17" i="5"/>
  <c r="S17" i="5"/>
  <c r="L18" i="5"/>
  <c r="M18" i="5"/>
  <c r="N18" i="5"/>
  <c r="O18" i="5"/>
  <c r="P18" i="5"/>
  <c r="Q18" i="5"/>
  <c r="R18" i="5"/>
  <c r="S18" i="5"/>
  <c r="L19" i="5"/>
  <c r="M19" i="5"/>
  <c r="N19" i="5"/>
  <c r="O19" i="5"/>
  <c r="P19" i="5"/>
  <c r="Q19" i="5"/>
  <c r="R19" i="5"/>
  <c r="S19" i="5"/>
  <c r="L20" i="5"/>
  <c r="M20" i="5"/>
  <c r="N20" i="5"/>
  <c r="O20" i="5"/>
  <c r="P20" i="5"/>
  <c r="Q20" i="5"/>
  <c r="R20" i="5"/>
  <c r="S20" i="5"/>
  <c r="L21" i="5"/>
  <c r="M21" i="5"/>
  <c r="N21" i="5"/>
  <c r="O21" i="5"/>
  <c r="P21" i="5"/>
  <c r="Q21" i="5"/>
  <c r="R21" i="5"/>
  <c r="S21" i="5"/>
  <c r="L22" i="5"/>
  <c r="M22" i="5"/>
  <c r="N22" i="5"/>
  <c r="O22" i="5"/>
  <c r="P22" i="5"/>
  <c r="Q22" i="5"/>
  <c r="R22" i="5"/>
  <c r="S22" i="5"/>
  <c r="L23" i="5"/>
  <c r="M23" i="5"/>
  <c r="N23" i="5"/>
  <c r="O23" i="5"/>
  <c r="P23" i="5"/>
  <c r="Q23" i="5"/>
  <c r="R23" i="5"/>
  <c r="S23" i="5"/>
  <c r="L24" i="5"/>
  <c r="M24" i="5"/>
  <c r="N24" i="5"/>
  <c r="O24" i="5"/>
  <c r="P24" i="5"/>
  <c r="Q24" i="5"/>
  <c r="R24" i="5"/>
  <c r="S24" i="5"/>
  <c r="L25" i="5"/>
  <c r="M25" i="5"/>
  <c r="N25" i="5"/>
  <c r="O25" i="5"/>
  <c r="P25" i="5"/>
  <c r="Q25" i="5"/>
  <c r="R25" i="5"/>
  <c r="S25" i="5"/>
  <c r="L26" i="5"/>
  <c r="M26" i="5"/>
  <c r="N26" i="5"/>
  <c r="O26" i="5"/>
  <c r="P26" i="5"/>
  <c r="Q26" i="5"/>
  <c r="R26" i="5"/>
  <c r="S26" i="5"/>
  <c r="L27" i="5"/>
  <c r="M27" i="5"/>
  <c r="N27" i="5"/>
  <c r="O27" i="5"/>
  <c r="P27" i="5"/>
  <c r="Q27" i="5"/>
  <c r="R27" i="5"/>
  <c r="S27" i="5"/>
  <c r="L4" i="5"/>
  <c r="M4" i="5"/>
  <c r="N4" i="5"/>
  <c r="O4" i="5"/>
  <c r="P4" i="5"/>
  <c r="Q4" i="5"/>
  <c r="R4" i="5"/>
  <c r="S4" i="5"/>
  <c r="S3" i="5"/>
  <c r="R3" i="5"/>
  <c r="Q3" i="5"/>
  <c r="P3" i="5"/>
  <c r="O3" i="5"/>
  <c r="N3" i="5"/>
  <c r="M3" i="5"/>
  <c r="L3" i="5"/>
  <c r="K4" i="5"/>
  <c r="K5" i="5"/>
  <c r="K6" i="5"/>
  <c r="K7" i="5"/>
  <c r="K9" i="5"/>
  <c r="K10" i="5"/>
  <c r="K11" i="5"/>
  <c r="K12" i="5"/>
  <c r="K13" i="5"/>
  <c r="K14" i="5"/>
  <c r="K15" i="5"/>
  <c r="K16" i="5"/>
  <c r="K17" i="5"/>
  <c r="K18" i="5"/>
  <c r="K19" i="5"/>
  <c r="K20" i="5"/>
  <c r="K22" i="5"/>
  <c r="K23" i="5"/>
  <c r="K24" i="5"/>
  <c r="K25" i="5"/>
  <c r="K26" i="5"/>
  <c r="K27" i="5"/>
  <c r="K3" i="5"/>
  <c r="J27" i="5"/>
  <c r="I27" i="5"/>
  <c r="H27" i="5"/>
  <c r="G27" i="5"/>
  <c r="F27" i="5"/>
  <c r="E27" i="5"/>
  <c r="D27" i="5"/>
  <c r="C27" i="5"/>
  <c r="B27" i="5"/>
  <c r="J26" i="5"/>
  <c r="I26" i="5"/>
  <c r="H26" i="5"/>
  <c r="G26" i="5"/>
  <c r="F26" i="5"/>
  <c r="E26" i="5"/>
  <c r="D26" i="5"/>
  <c r="C26" i="5"/>
  <c r="B26" i="5"/>
  <c r="B25" i="5"/>
  <c r="J24" i="5"/>
  <c r="I24" i="5"/>
  <c r="H24" i="5"/>
  <c r="G24" i="5"/>
  <c r="F24" i="5"/>
  <c r="E24" i="5"/>
  <c r="D24" i="5"/>
  <c r="C24" i="5"/>
  <c r="B24" i="5"/>
  <c r="J23" i="5"/>
  <c r="I23" i="5"/>
  <c r="H23" i="5"/>
  <c r="G23" i="5"/>
  <c r="F23" i="5"/>
  <c r="E23" i="5"/>
  <c r="D23" i="5"/>
  <c r="C23" i="5"/>
  <c r="B23" i="5"/>
  <c r="J22" i="5"/>
  <c r="I22" i="5"/>
  <c r="H22" i="5"/>
  <c r="G22" i="5"/>
  <c r="F22" i="5"/>
  <c r="E22" i="5"/>
  <c r="D22" i="5"/>
  <c r="C22" i="5"/>
  <c r="B22" i="5"/>
  <c r="J21" i="5"/>
  <c r="I21" i="5"/>
  <c r="H21" i="5"/>
  <c r="G21" i="5"/>
  <c r="F21" i="5"/>
  <c r="E21" i="5"/>
  <c r="D21" i="5"/>
  <c r="C21" i="5"/>
  <c r="B21" i="5"/>
  <c r="J20" i="5"/>
  <c r="I20" i="5"/>
  <c r="H20" i="5"/>
  <c r="G20" i="5"/>
  <c r="F20" i="5"/>
  <c r="E20" i="5"/>
  <c r="D20" i="5"/>
  <c r="C20" i="5"/>
  <c r="B20" i="5"/>
  <c r="J19" i="5"/>
  <c r="I19" i="5"/>
  <c r="H19" i="5"/>
  <c r="G19" i="5"/>
  <c r="F19" i="5"/>
  <c r="E19" i="5"/>
  <c r="D19" i="5"/>
  <c r="C19" i="5"/>
  <c r="B19" i="5"/>
  <c r="J18" i="5"/>
  <c r="I18" i="5"/>
  <c r="H18" i="5"/>
  <c r="G18" i="5"/>
  <c r="F18" i="5"/>
  <c r="E18" i="5"/>
  <c r="D18" i="5"/>
  <c r="C18" i="5"/>
  <c r="B18" i="5"/>
  <c r="J17" i="5"/>
  <c r="I17" i="5"/>
  <c r="H17" i="5"/>
  <c r="G17" i="5"/>
  <c r="F17" i="5"/>
  <c r="E17" i="5"/>
  <c r="D17" i="5"/>
  <c r="C17" i="5"/>
  <c r="B17" i="5"/>
  <c r="J16" i="5"/>
  <c r="I16" i="5"/>
  <c r="H16" i="5"/>
  <c r="G16" i="5"/>
  <c r="F16" i="5"/>
  <c r="E16" i="5"/>
  <c r="D16" i="5"/>
  <c r="C16" i="5"/>
  <c r="B16" i="5"/>
  <c r="J15" i="5"/>
  <c r="I15" i="5"/>
  <c r="H15" i="5"/>
  <c r="G15" i="5"/>
  <c r="F15" i="5"/>
  <c r="E15" i="5"/>
  <c r="D15" i="5"/>
  <c r="C15" i="5"/>
  <c r="B15" i="5"/>
  <c r="J14" i="5"/>
  <c r="I14" i="5"/>
  <c r="H14" i="5"/>
  <c r="G14" i="5"/>
  <c r="F14" i="5"/>
  <c r="E14" i="5"/>
  <c r="D14" i="5"/>
  <c r="C14" i="5"/>
  <c r="B14" i="5"/>
  <c r="J13" i="5"/>
  <c r="I13" i="5"/>
  <c r="H13" i="5"/>
  <c r="G13" i="5"/>
  <c r="F13" i="5"/>
  <c r="E13" i="5"/>
  <c r="D13" i="5"/>
  <c r="C13" i="5"/>
  <c r="B13" i="5"/>
  <c r="J12" i="5"/>
  <c r="I12" i="5"/>
  <c r="H12" i="5"/>
  <c r="G12" i="5"/>
  <c r="F12" i="5"/>
  <c r="E12" i="5"/>
  <c r="D12" i="5"/>
  <c r="C12" i="5"/>
  <c r="B12" i="5"/>
  <c r="J11" i="5"/>
  <c r="I11" i="5"/>
  <c r="H11" i="5"/>
  <c r="G11" i="5"/>
  <c r="F11" i="5"/>
  <c r="E11" i="5"/>
  <c r="D11" i="5"/>
  <c r="C11" i="5"/>
  <c r="B11" i="5"/>
  <c r="J10" i="5"/>
  <c r="I10" i="5"/>
  <c r="H10" i="5"/>
  <c r="G10" i="5"/>
  <c r="F10" i="5"/>
  <c r="E10" i="5"/>
  <c r="D10" i="5"/>
  <c r="C10" i="5"/>
  <c r="B10" i="5"/>
  <c r="J9" i="5"/>
  <c r="I9" i="5"/>
  <c r="H9" i="5"/>
  <c r="G9" i="5"/>
  <c r="F9" i="5"/>
  <c r="E9" i="5"/>
  <c r="D9" i="5"/>
  <c r="C9" i="5"/>
  <c r="B9" i="5"/>
  <c r="J8" i="5"/>
  <c r="I8" i="5"/>
  <c r="H8" i="5"/>
  <c r="G8" i="5"/>
  <c r="F8" i="5"/>
  <c r="E8" i="5"/>
  <c r="D8" i="5"/>
  <c r="C8" i="5"/>
  <c r="B8" i="5"/>
  <c r="J7" i="5"/>
  <c r="I7" i="5"/>
  <c r="H7" i="5"/>
  <c r="G7" i="5"/>
  <c r="F7" i="5"/>
  <c r="E7" i="5"/>
  <c r="D7" i="5"/>
  <c r="C7" i="5"/>
  <c r="B7" i="5"/>
  <c r="J6" i="5"/>
  <c r="I6" i="5"/>
  <c r="H6" i="5"/>
  <c r="G6" i="5"/>
  <c r="F6" i="5"/>
  <c r="E6" i="5"/>
  <c r="D6" i="5"/>
  <c r="C6" i="5"/>
  <c r="B6" i="5"/>
  <c r="J5" i="5"/>
  <c r="I5" i="5"/>
  <c r="H5" i="5"/>
  <c r="G5" i="5"/>
  <c r="F5" i="5"/>
  <c r="E5" i="5"/>
  <c r="D5" i="5"/>
  <c r="C5" i="5"/>
  <c r="B5" i="5"/>
  <c r="J4" i="5"/>
  <c r="I4" i="5"/>
  <c r="H4" i="5"/>
  <c r="G4" i="5"/>
  <c r="F4" i="5"/>
  <c r="E4" i="5"/>
  <c r="D4" i="5"/>
  <c r="C4" i="5"/>
  <c r="B4" i="5"/>
  <c r="J3" i="5"/>
  <c r="I3" i="5"/>
  <c r="H3" i="5"/>
  <c r="G3" i="5"/>
  <c r="F3" i="5"/>
  <c r="E3" i="5"/>
  <c r="D3" i="5"/>
  <c r="C3" i="5"/>
  <c r="B3" i="5"/>
  <c r="J25" i="5"/>
  <c r="I25" i="5"/>
  <c r="H25" i="5"/>
  <c r="G25" i="5"/>
  <c r="F25" i="5"/>
  <c r="E25" i="5"/>
  <c r="D25" i="5"/>
  <c r="C25" i="5"/>
  <c r="B32" i="7" l="1"/>
  <c r="B31" i="7"/>
  <c r="B29" i="7"/>
  <c r="B30" i="7"/>
  <c r="B28" i="7"/>
  <c r="B27" i="7"/>
  <c r="B26" i="7"/>
  <c r="B25" i="7"/>
  <c r="B24" i="7"/>
  <c r="B22" i="7"/>
  <c r="B23" i="7"/>
  <c r="B19" i="7"/>
  <c r="B18" i="7"/>
  <c r="B21" i="7"/>
  <c r="B17" i="7"/>
  <c r="B20" i="7"/>
  <c r="B16" i="7"/>
  <c r="B15" i="7"/>
  <c r="B14" i="7"/>
  <c r="B13" i="7"/>
  <c r="B12" i="7"/>
  <c r="B8" i="7"/>
  <c r="B11" i="7"/>
  <c r="B10" i="7"/>
  <c r="B9" i="7"/>
  <c r="B7" i="7"/>
  <c r="B6" i="7"/>
  <c r="B5" i="7"/>
  <c r="B4" i="7"/>
  <c r="F32" i="7"/>
  <c r="F31" i="7"/>
  <c r="F30" i="7"/>
  <c r="F29" i="7"/>
  <c r="F28" i="7"/>
  <c r="F27" i="7"/>
  <c r="F26" i="7"/>
  <c r="F25" i="7"/>
  <c r="F24" i="7"/>
  <c r="F22" i="7"/>
  <c r="F23" i="7"/>
  <c r="F19" i="7"/>
  <c r="F18" i="7"/>
  <c r="F21" i="7"/>
  <c r="F17" i="7"/>
  <c r="F20" i="7"/>
  <c r="F16" i="7"/>
  <c r="F15" i="7"/>
  <c r="F14" i="7"/>
  <c r="F13" i="7"/>
  <c r="F12" i="7"/>
  <c r="F8" i="7"/>
  <c r="F11" i="7"/>
  <c r="F10" i="7"/>
  <c r="F9" i="7"/>
  <c r="F7" i="7"/>
  <c r="F3" i="7"/>
  <c r="F6" i="7"/>
  <c r="F5" i="7"/>
  <c r="F4" i="7"/>
  <c r="J32" i="7"/>
  <c r="J29" i="7"/>
  <c r="J30" i="7"/>
  <c r="J31" i="7"/>
  <c r="J28" i="7"/>
  <c r="J27" i="7"/>
  <c r="J26" i="7"/>
  <c r="J25" i="7"/>
  <c r="J24" i="7"/>
  <c r="J22" i="7"/>
  <c r="J23" i="7"/>
  <c r="J19" i="7"/>
  <c r="J18" i="7"/>
  <c r="J21" i="7"/>
  <c r="J17" i="7"/>
  <c r="J20" i="7"/>
  <c r="J16" i="7"/>
  <c r="J15" i="7"/>
  <c r="J14" i="7"/>
  <c r="J13" i="7"/>
  <c r="J12" i="7"/>
  <c r="J8" i="7"/>
  <c r="J11" i="7"/>
  <c r="J10" i="7"/>
  <c r="J9" i="7"/>
  <c r="J7" i="7"/>
  <c r="J6" i="7"/>
  <c r="J5" i="7"/>
  <c r="J4" i="7"/>
  <c r="J3" i="7"/>
  <c r="N32" i="7"/>
  <c r="N31" i="7"/>
  <c r="N29" i="7"/>
  <c r="N30" i="7"/>
  <c r="N28" i="7"/>
  <c r="N27" i="7"/>
  <c r="N26" i="7"/>
  <c r="N25" i="7"/>
  <c r="N24" i="7"/>
  <c r="N22" i="7"/>
  <c r="N23" i="7"/>
  <c r="N19" i="7"/>
  <c r="N18" i="7"/>
  <c r="N21" i="7"/>
  <c r="N17" i="7"/>
  <c r="N20" i="7"/>
  <c r="N16" i="7"/>
  <c r="N15" i="7"/>
  <c r="N14" i="7"/>
  <c r="N13" i="7"/>
  <c r="N12" i="7"/>
  <c r="N8" i="7"/>
  <c r="N11" i="7"/>
  <c r="N10" i="7"/>
  <c r="N9" i="7"/>
  <c r="N7" i="7"/>
  <c r="N6" i="7"/>
  <c r="N5" i="7"/>
  <c r="N4" i="7"/>
  <c r="N3" i="7"/>
  <c r="R31" i="7"/>
  <c r="R29" i="7"/>
  <c r="R32" i="7"/>
  <c r="R30" i="7"/>
  <c r="R28" i="7"/>
  <c r="R27" i="7"/>
  <c r="R26" i="7"/>
  <c r="R25" i="7"/>
  <c r="R24" i="7"/>
  <c r="R22" i="7"/>
  <c r="R23" i="7"/>
  <c r="R19" i="7"/>
  <c r="R18" i="7"/>
  <c r="R21" i="7"/>
  <c r="R17" i="7"/>
  <c r="R20" i="7"/>
  <c r="R16" i="7"/>
  <c r="R15" i="7"/>
  <c r="R14" i="7"/>
  <c r="R13" i="7"/>
  <c r="R12" i="7"/>
  <c r="R8" i="7"/>
  <c r="R11" i="7"/>
  <c r="R10" i="7"/>
  <c r="R9" i="7"/>
  <c r="R7" i="7"/>
  <c r="R4" i="7"/>
  <c r="R3" i="7"/>
  <c r="R6" i="7"/>
  <c r="R5" i="7"/>
  <c r="V32" i="7"/>
  <c r="V31" i="7"/>
  <c r="V30" i="7"/>
  <c r="V29" i="7"/>
  <c r="V28" i="7"/>
  <c r="V27" i="7"/>
  <c r="V26" i="7"/>
  <c r="V25" i="7"/>
  <c r="V24" i="7"/>
  <c r="V22" i="7"/>
  <c r="V23" i="7"/>
  <c r="V19" i="7"/>
  <c r="V18" i="7"/>
  <c r="V21" i="7"/>
  <c r="V17" i="7"/>
  <c r="V20" i="7"/>
  <c r="V16" i="7"/>
  <c r="V15" i="7"/>
  <c r="V14" i="7"/>
  <c r="V13" i="7"/>
  <c r="V12" i="7"/>
  <c r="V8" i="7"/>
  <c r="V11" i="7"/>
  <c r="V10" i="7"/>
  <c r="V9" i="7"/>
  <c r="V7" i="7"/>
  <c r="V4" i="7"/>
  <c r="V3" i="7"/>
  <c r="V6" i="7"/>
  <c r="V5" i="7"/>
  <c r="Z32" i="7"/>
  <c r="Z31" i="7"/>
  <c r="Z29" i="7"/>
  <c r="Z30" i="7"/>
  <c r="Z28" i="7"/>
  <c r="Z27" i="7"/>
  <c r="Z26" i="7"/>
  <c r="Z25" i="7"/>
  <c r="Z24" i="7"/>
  <c r="Z22" i="7"/>
  <c r="Z23" i="7"/>
  <c r="Z19" i="7"/>
  <c r="Z18" i="7"/>
  <c r="Z21" i="7"/>
  <c r="Z17" i="7"/>
  <c r="Z20" i="7"/>
  <c r="Z16" i="7"/>
  <c r="Z15" i="7"/>
  <c r="Z14" i="7"/>
  <c r="Z13" i="7"/>
  <c r="Z12" i="7"/>
  <c r="Z8" i="7"/>
  <c r="Z11" i="7"/>
  <c r="Z10" i="7"/>
  <c r="Z9" i="7"/>
  <c r="Z7" i="7"/>
  <c r="Z4" i="7"/>
  <c r="Z3" i="7"/>
  <c r="Z6" i="7"/>
  <c r="Z5" i="7"/>
  <c r="AD31" i="7"/>
  <c r="AD29" i="7"/>
  <c r="AD32" i="7"/>
  <c r="AD30" i="7"/>
  <c r="AD28" i="7"/>
  <c r="AD27" i="7"/>
  <c r="AD26" i="7"/>
  <c r="AD25" i="7"/>
  <c r="AD24" i="7"/>
  <c r="AD22" i="7"/>
  <c r="AD23" i="7"/>
  <c r="AD19" i="7"/>
  <c r="AD18" i="7"/>
  <c r="AD21" i="7"/>
  <c r="AD17" i="7"/>
  <c r="AD20" i="7"/>
  <c r="AD16" i="7"/>
  <c r="AD15" i="7"/>
  <c r="AD14" i="7"/>
  <c r="AD13" i="7"/>
  <c r="AD12" i="7"/>
  <c r="AD8" i="7"/>
  <c r="AD11" i="7"/>
  <c r="AD10" i="7"/>
  <c r="AD9" i="7"/>
  <c r="AD7" i="7"/>
  <c r="AD4" i="7"/>
  <c r="AD3" i="7"/>
  <c r="AD6" i="7"/>
  <c r="AD5" i="7"/>
  <c r="AI32" i="7"/>
  <c r="AI31" i="7"/>
  <c r="AI30" i="7"/>
  <c r="AI29" i="7"/>
  <c r="AI28" i="7"/>
  <c r="AI27" i="7"/>
  <c r="AI26" i="7"/>
  <c r="AI25" i="7"/>
  <c r="AI24" i="7"/>
  <c r="AI23" i="7"/>
  <c r="AI22" i="7"/>
  <c r="AI18" i="7"/>
  <c r="AI21" i="7"/>
  <c r="AI17" i="7"/>
  <c r="AI20" i="7"/>
  <c r="AI19" i="7"/>
  <c r="AI15" i="7"/>
  <c r="AI14" i="7"/>
  <c r="AI13" i="7"/>
  <c r="AI16" i="7"/>
  <c r="AI11" i="7"/>
  <c r="AI10" i="7"/>
  <c r="AI9" i="7"/>
  <c r="AI12" i="7"/>
  <c r="AI8" i="7"/>
  <c r="AI7" i="7"/>
  <c r="AI4" i="7"/>
  <c r="AI6" i="7"/>
  <c r="AI5" i="7"/>
  <c r="AI3" i="7"/>
  <c r="AM32" i="7"/>
  <c r="AM31" i="7"/>
  <c r="AM30" i="7"/>
  <c r="AM29" i="7"/>
  <c r="AM28" i="7"/>
  <c r="AM27" i="7"/>
  <c r="AM26" i="7"/>
  <c r="AM25" i="7"/>
  <c r="AM24" i="7"/>
  <c r="AM23" i="7"/>
  <c r="AM22" i="7"/>
  <c r="AM18" i="7"/>
  <c r="AM21" i="7"/>
  <c r="AM17" i="7"/>
  <c r="AM20" i="7"/>
  <c r="AM19" i="7"/>
  <c r="AM15" i="7"/>
  <c r="AM14" i="7"/>
  <c r="AM13" i="7"/>
  <c r="AM16" i="7"/>
  <c r="AM11" i="7"/>
  <c r="AM10" i="7"/>
  <c r="AM9" i="7"/>
  <c r="AM12" i="7"/>
  <c r="AM8" i="7"/>
  <c r="AM7" i="7"/>
  <c r="AM4" i="7"/>
  <c r="AM6" i="7"/>
  <c r="AM5" i="7"/>
  <c r="AM3" i="7"/>
  <c r="AQ32" i="7"/>
  <c r="AQ30" i="7"/>
  <c r="AQ31" i="7"/>
  <c r="AQ29" i="7"/>
  <c r="AQ28" i="7"/>
  <c r="AQ27" i="7"/>
  <c r="AQ26" i="7"/>
  <c r="AQ25" i="7"/>
  <c r="AQ24" i="7"/>
  <c r="AQ23" i="7"/>
  <c r="AQ22" i="7"/>
  <c r="AQ18" i="7"/>
  <c r="AQ21" i="7"/>
  <c r="AQ17" i="7"/>
  <c r="AQ20" i="7"/>
  <c r="AQ19" i="7"/>
  <c r="AQ15" i="7"/>
  <c r="AQ14" i="7"/>
  <c r="AQ13" i="7"/>
  <c r="AQ16" i="7"/>
  <c r="AQ11" i="7"/>
  <c r="AQ10" i="7"/>
  <c r="AQ9" i="7"/>
  <c r="AQ12" i="7"/>
  <c r="AQ8" i="7"/>
  <c r="AQ7" i="7"/>
  <c r="AQ4" i="7"/>
  <c r="AQ6" i="7"/>
  <c r="AQ5" i="7"/>
  <c r="AQ3" i="7"/>
  <c r="AU32" i="7"/>
  <c r="AU30" i="7"/>
  <c r="AU31" i="7"/>
  <c r="AU29" i="7"/>
  <c r="AU28" i="7"/>
  <c r="AU27" i="7"/>
  <c r="AU26" i="7"/>
  <c r="AU25" i="7"/>
  <c r="AU24" i="7"/>
  <c r="AU23" i="7"/>
  <c r="AU22" i="7"/>
  <c r="AU18" i="7"/>
  <c r="AU21" i="7"/>
  <c r="AU17" i="7"/>
  <c r="AU20" i="7"/>
  <c r="AU19" i="7"/>
  <c r="AU15" i="7"/>
  <c r="AU14" i="7"/>
  <c r="AU13" i="7"/>
  <c r="AU16" i="7"/>
  <c r="AU11" i="7"/>
  <c r="AU10" i="7"/>
  <c r="AU9" i="7"/>
  <c r="AU12" i="7"/>
  <c r="AU8" i="7"/>
  <c r="AU7" i="7"/>
  <c r="AU4" i="7"/>
  <c r="AU6" i="7"/>
  <c r="AU5" i="7"/>
  <c r="AU3" i="7"/>
  <c r="AY32" i="7"/>
  <c r="AY31" i="7"/>
  <c r="AY30" i="7"/>
  <c r="AY29" i="7"/>
  <c r="AY28" i="7"/>
  <c r="AY27" i="7"/>
  <c r="AY26" i="7"/>
  <c r="AY25" i="7"/>
  <c r="AY24" i="7"/>
  <c r="AY23" i="7"/>
  <c r="AY22" i="7"/>
  <c r="AY18" i="7"/>
  <c r="AY21" i="7"/>
  <c r="AY17" i="7"/>
  <c r="AY20" i="7"/>
  <c r="AY19" i="7"/>
  <c r="AY15" i="7"/>
  <c r="AY14" i="7"/>
  <c r="AY13" i="7"/>
  <c r="AY16" i="7"/>
  <c r="AY11" i="7"/>
  <c r="AY10" i="7"/>
  <c r="AY9" i="7"/>
  <c r="AY12" i="7"/>
  <c r="AY8" i="7"/>
  <c r="AY7" i="7"/>
  <c r="AY4" i="7"/>
  <c r="AY6" i="7"/>
  <c r="AY5" i="7"/>
  <c r="AY3" i="7"/>
  <c r="BC32" i="7"/>
  <c r="BC31" i="7"/>
  <c r="BC30" i="7"/>
  <c r="BC29" i="7"/>
  <c r="BC28" i="7"/>
  <c r="BC27" i="7"/>
  <c r="BC26" i="7"/>
  <c r="BC25" i="7"/>
  <c r="BC24" i="7"/>
  <c r="BC23" i="7"/>
  <c r="BC22" i="7"/>
  <c r="BC18" i="7"/>
  <c r="BC21" i="7"/>
  <c r="BC17" i="7"/>
  <c r="BC20" i="7"/>
  <c r="BC19" i="7"/>
  <c r="BC15" i="7"/>
  <c r="BC14" i="7"/>
  <c r="BC13" i="7"/>
  <c r="BC16" i="7"/>
  <c r="BC11" i="7"/>
  <c r="BC10" i="7"/>
  <c r="BC9" i="7"/>
  <c r="BC12" i="7"/>
  <c r="BC8" i="7"/>
  <c r="BC7" i="7"/>
  <c r="BC4" i="7"/>
  <c r="BC6" i="7"/>
  <c r="BC5" i="7"/>
  <c r="BC3" i="7"/>
  <c r="BG32" i="7"/>
  <c r="BG30" i="7"/>
  <c r="BG31" i="7"/>
  <c r="BG29" i="7"/>
  <c r="BG28" i="7"/>
  <c r="BG27" i="7"/>
  <c r="BG26" i="7"/>
  <c r="BG25" i="7"/>
  <c r="BG24" i="7"/>
  <c r="BG23" i="7"/>
  <c r="BG22" i="7"/>
  <c r="BG18" i="7"/>
  <c r="BG21" i="7"/>
  <c r="BG17" i="7"/>
  <c r="BG20" i="7"/>
  <c r="BG19" i="7"/>
  <c r="BG15" i="7"/>
  <c r="BG14" i="7"/>
  <c r="BG13" i="7"/>
  <c r="BG16" i="7"/>
  <c r="BG11" i="7"/>
  <c r="BG10" i="7"/>
  <c r="BG9" i="7"/>
  <c r="BG12" i="7"/>
  <c r="BG8" i="7"/>
  <c r="BG7" i="7"/>
  <c r="BG4" i="7"/>
  <c r="BG6" i="7"/>
  <c r="BG5" i="7"/>
  <c r="BG3" i="7"/>
  <c r="BK32" i="7"/>
  <c r="BK30" i="7"/>
  <c r="BK31" i="7"/>
  <c r="BK29" i="7"/>
  <c r="BK28" i="7"/>
  <c r="BK27" i="7"/>
  <c r="BK26" i="7"/>
  <c r="BK25" i="7"/>
  <c r="BK24" i="7"/>
  <c r="BK23" i="7"/>
  <c r="BK22" i="7"/>
  <c r="BK18" i="7"/>
  <c r="BK21" i="7"/>
  <c r="BK17" i="7"/>
  <c r="BK20" i="7"/>
  <c r="BK19" i="7"/>
  <c r="BK15" i="7"/>
  <c r="BK14" i="7"/>
  <c r="BK13" i="7"/>
  <c r="BK16" i="7"/>
  <c r="BK11" i="7"/>
  <c r="BK10" i="7"/>
  <c r="BK9" i="7"/>
  <c r="BK12" i="7"/>
  <c r="BK8" i="7"/>
  <c r="BK7" i="7"/>
  <c r="BK4" i="7"/>
  <c r="BK6" i="7"/>
  <c r="BK5" i="7"/>
  <c r="BK3" i="7"/>
  <c r="BO32" i="7"/>
  <c r="BO31" i="7"/>
  <c r="BO30" i="7"/>
  <c r="BO29" i="7"/>
  <c r="BO28" i="7"/>
  <c r="BO27" i="7"/>
  <c r="BO26" i="7"/>
  <c r="BO25" i="7"/>
  <c r="BO24" i="7"/>
  <c r="BO23" i="7"/>
  <c r="BO22" i="7"/>
  <c r="BO18" i="7"/>
  <c r="BO21" i="7"/>
  <c r="BO17" i="7"/>
  <c r="BO20" i="7"/>
  <c r="BO19" i="7"/>
  <c r="BO15" i="7"/>
  <c r="BO14" i="7"/>
  <c r="BO13" i="7"/>
  <c r="BO16" i="7"/>
  <c r="BO11" i="7"/>
  <c r="BO10" i="7"/>
  <c r="BO9" i="7"/>
  <c r="BO12" i="7"/>
  <c r="BO8" i="7"/>
  <c r="BO7" i="7"/>
  <c r="BO4" i="7"/>
  <c r="BO6" i="7"/>
  <c r="BO5" i="7"/>
  <c r="BO3" i="7"/>
  <c r="BS32" i="7"/>
  <c r="BS31" i="7"/>
  <c r="BS30" i="7"/>
  <c r="BS29" i="7"/>
  <c r="BS28" i="7"/>
  <c r="BS27" i="7"/>
  <c r="BS26" i="7"/>
  <c r="BS25" i="7"/>
  <c r="BS24" i="7"/>
  <c r="BS23" i="7"/>
  <c r="BS22" i="7"/>
  <c r="BS18" i="7"/>
  <c r="BS21" i="7"/>
  <c r="BS17" i="7"/>
  <c r="BS20" i="7"/>
  <c r="BS19" i="7"/>
  <c r="BS15" i="7"/>
  <c r="BS14" i="7"/>
  <c r="BS13" i="7"/>
  <c r="BS16" i="7"/>
  <c r="BS11" i="7"/>
  <c r="BS10" i="7"/>
  <c r="BS9" i="7"/>
  <c r="BS12" i="7"/>
  <c r="BS8" i="7"/>
  <c r="BS7" i="7"/>
  <c r="BS4" i="7"/>
  <c r="BS6" i="7"/>
  <c r="BS5" i="7"/>
  <c r="BS3" i="7"/>
  <c r="BW32" i="7"/>
  <c r="BW30" i="7"/>
  <c r="BW31" i="7"/>
  <c r="BW29" i="7"/>
  <c r="BW28" i="7"/>
  <c r="BW27" i="7"/>
  <c r="BW26" i="7"/>
  <c r="BW25" i="7"/>
  <c r="BW24" i="7"/>
  <c r="BW23" i="7"/>
  <c r="BW22" i="7"/>
  <c r="BW18" i="7"/>
  <c r="BW21" i="7"/>
  <c r="BW17" i="7"/>
  <c r="BW20" i="7"/>
  <c r="BW19" i="7"/>
  <c r="BW15" i="7"/>
  <c r="BW14" i="7"/>
  <c r="BW13" i="7"/>
  <c r="BW16" i="7"/>
  <c r="BW12" i="7"/>
  <c r="BW11" i="7"/>
  <c r="BW10" i="7"/>
  <c r="BW9" i="7"/>
  <c r="BW8" i="7"/>
  <c r="BW7" i="7"/>
  <c r="BW4" i="7"/>
  <c r="BW6" i="7"/>
  <c r="BW5" i="7"/>
  <c r="BW3" i="7"/>
  <c r="CA32" i="7"/>
  <c r="CA30" i="7"/>
  <c r="CA31" i="7"/>
  <c r="CA29" i="7"/>
  <c r="CA28" i="7"/>
  <c r="CA27" i="7"/>
  <c r="CA26" i="7"/>
  <c r="CA25" i="7"/>
  <c r="CA24" i="7"/>
  <c r="CA23" i="7"/>
  <c r="CA22" i="7"/>
  <c r="CA18" i="7"/>
  <c r="CA21" i="7"/>
  <c r="CA17" i="7"/>
  <c r="CA20" i="7"/>
  <c r="CA19" i="7"/>
  <c r="CA15" i="7"/>
  <c r="CA14" i="7"/>
  <c r="CA13" i="7"/>
  <c r="CA16" i="7"/>
  <c r="CA12" i="7"/>
  <c r="CA11" i="7"/>
  <c r="CA10" i="7"/>
  <c r="CA9" i="7"/>
  <c r="CA8" i="7"/>
  <c r="CA7" i="7"/>
  <c r="CA4" i="7"/>
  <c r="CA6" i="7"/>
  <c r="CA5" i="7"/>
  <c r="CA3" i="7"/>
  <c r="CE32" i="7"/>
  <c r="CE31" i="7"/>
  <c r="CE30" i="7"/>
  <c r="CE29" i="7"/>
  <c r="CE28" i="7"/>
  <c r="CE27" i="7"/>
  <c r="CE26" i="7"/>
  <c r="CE25" i="7"/>
  <c r="CE24" i="7"/>
  <c r="CE23" i="7"/>
  <c r="CE22" i="7"/>
  <c r="CE18" i="7"/>
  <c r="CE21" i="7"/>
  <c r="CE17" i="7"/>
  <c r="CE20" i="7"/>
  <c r="CE19" i="7"/>
  <c r="CE15" i="7"/>
  <c r="CE14" i="7"/>
  <c r="CE13" i="7"/>
  <c r="CE16" i="7"/>
  <c r="CE12" i="7"/>
  <c r="CE11" i="7"/>
  <c r="CE10" i="7"/>
  <c r="CE9" i="7"/>
  <c r="CE8" i="7"/>
  <c r="CE7" i="7"/>
  <c r="CE4" i="7"/>
  <c r="CE6" i="7"/>
  <c r="CE5" i="7"/>
  <c r="CE3" i="7"/>
  <c r="CI32" i="7"/>
  <c r="CI30" i="7"/>
  <c r="CI31" i="7"/>
  <c r="CI29" i="7"/>
  <c r="CI28" i="7"/>
  <c r="CI27" i="7"/>
  <c r="CI26" i="7"/>
  <c r="CI25" i="7"/>
  <c r="CI24" i="7"/>
  <c r="CI23" i="7"/>
  <c r="CI22" i="7"/>
  <c r="CI18" i="7"/>
  <c r="CI21" i="7"/>
  <c r="CI17" i="7"/>
  <c r="CI20" i="7"/>
  <c r="CI19" i="7"/>
  <c r="CI15" i="7"/>
  <c r="CI14" i="7"/>
  <c r="CI13" i="7"/>
  <c r="CI16" i="7"/>
  <c r="CI12" i="7"/>
  <c r="CI11" i="7"/>
  <c r="CI10" i="7"/>
  <c r="CI9" i="7"/>
  <c r="CI8" i="7"/>
  <c r="CI7" i="7"/>
  <c r="CI4" i="7"/>
  <c r="CI6" i="7"/>
  <c r="CI5" i="7"/>
  <c r="CI3" i="7"/>
  <c r="CM32" i="7"/>
  <c r="CM31" i="7"/>
  <c r="CM30" i="7"/>
  <c r="CM29" i="7"/>
  <c r="CM28" i="7"/>
  <c r="CM27" i="7"/>
  <c r="CM26" i="7"/>
  <c r="CM25" i="7"/>
  <c r="CM24" i="7"/>
  <c r="CM23" i="7"/>
  <c r="CM22" i="7"/>
  <c r="CM18" i="7"/>
  <c r="CM21" i="7"/>
  <c r="CM17" i="7"/>
  <c r="CM20" i="7"/>
  <c r="CM19" i="7"/>
  <c r="CM15" i="7"/>
  <c r="CM14" i="7"/>
  <c r="CM13" i="7"/>
  <c r="CM16" i="7"/>
  <c r="CM12" i="7"/>
  <c r="CM11" i="7"/>
  <c r="CM10" i="7"/>
  <c r="CM9" i="7"/>
  <c r="CM8" i="7"/>
  <c r="CM7" i="7"/>
  <c r="CM4" i="7"/>
  <c r="CM6" i="7"/>
  <c r="CM5" i="7"/>
  <c r="CM3" i="7"/>
  <c r="CQ32" i="7"/>
  <c r="CQ30" i="7"/>
  <c r="CQ31" i="7"/>
  <c r="CQ29" i="7"/>
  <c r="CQ28" i="7"/>
  <c r="CQ27" i="7"/>
  <c r="CQ26" i="7"/>
  <c r="CQ25" i="7"/>
  <c r="CQ24" i="7"/>
  <c r="CQ23" i="7"/>
  <c r="CQ22" i="7"/>
  <c r="CQ18" i="7"/>
  <c r="CQ21" i="7"/>
  <c r="CQ17" i="7"/>
  <c r="CQ20" i="7"/>
  <c r="CQ19" i="7"/>
  <c r="CQ15" i="7"/>
  <c r="CQ14" i="7"/>
  <c r="CQ13" i="7"/>
  <c r="CQ16" i="7"/>
  <c r="CQ12" i="7"/>
  <c r="CQ11" i="7"/>
  <c r="CQ10" i="7"/>
  <c r="CQ9" i="7"/>
  <c r="CQ8" i="7"/>
  <c r="CQ7" i="7"/>
  <c r="CQ4" i="7"/>
  <c r="CQ6" i="7"/>
  <c r="CQ5" i="7"/>
  <c r="CQ3" i="7"/>
  <c r="CU32" i="7"/>
  <c r="CU31" i="7"/>
  <c r="CU30" i="7"/>
  <c r="CU29" i="7"/>
  <c r="CU28" i="7"/>
  <c r="CU27" i="7"/>
  <c r="CU26" i="7"/>
  <c r="CU25" i="7"/>
  <c r="CU24" i="7"/>
  <c r="CU23" i="7"/>
  <c r="CU22" i="7"/>
  <c r="CU18" i="7"/>
  <c r="CU21" i="7"/>
  <c r="CU17" i="7"/>
  <c r="CU20" i="7"/>
  <c r="CU19" i="7"/>
  <c r="CU15" i="7"/>
  <c r="CU14" i="7"/>
  <c r="CU13" i="7"/>
  <c r="CU16" i="7"/>
  <c r="CU12" i="7"/>
  <c r="CU11" i="7"/>
  <c r="CU10" i="7"/>
  <c r="CU9" i="7"/>
  <c r="CU8" i="7"/>
  <c r="CU7" i="7"/>
  <c r="CU4" i="7"/>
  <c r="CU6" i="7"/>
  <c r="CU5" i="7"/>
  <c r="CU3" i="7"/>
  <c r="CY32" i="7"/>
  <c r="CY30" i="7"/>
  <c r="CY31" i="7"/>
  <c r="CY29" i="7"/>
  <c r="CY28" i="7"/>
  <c r="CY27" i="7"/>
  <c r="CY26" i="7"/>
  <c r="CY25" i="7"/>
  <c r="CY24" i="7"/>
  <c r="CY23" i="7"/>
  <c r="CY22" i="7"/>
  <c r="CY18" i="7"/>
  <c r="CY21" i="7"/>
  <c r="CY17" i="7"/>
  <c r="CY20" i="7"/>
  <c r="CY19" i="7"/>
  <c r="CY15" i="7"/>
  <c r="CY14" i="7"/>
  <c r="CY13" i="7"/>
  <c r="CY16" i="7"/>
  <c r="CY12" i="7"/>
  <c r="CY11" i="7"/>
  <c r="CY10" i="7"/>
  <c r="CY9" i="7"/>
  <c r="CY8" i="7"/>
  <c r="CY7" i="7"/>
  <c r="CY4" i="7"/>
  <c r="CY6" i="7"/>
  <c r="CY5" i="7"/>
  <c r="CY3" i="7"/>
  <c r="DC32" i="7"/>
  <c r="DC31" i="7"/>
  <c r="DC30" i="7"/>
  <c r="DC29" i="7"/>
  <c r="DC28" i="7"/>
  <c r="DC27" i="7"/>
  <c r="DC26" i="7"/>
  <c r="DC25" i="7"/>
  <c r="DC24" i="7"/>
  <c r="DC23" i="7"/>
  <c r="DC22" i="7"/>
  <c r="DC18" i="7"/>
  <c r="DC21" i="7"/>
  <c r="DC17" i="7"/>
  <c r="DC20" i="7"/>
  <c r="DC19" i="7"/>
  <c r="DC15" i="7"/>
  <c r="DC14" i="7"/>
  <c r="DC13" i="7"/>
  <c r="DC16" i="7"/>
  <c r="DC12" i="7"/>
  <c r="DC11" i="7"/>
  <c r="DC10" i="7"/>
  <c r="DC9" i="7"/>
  <c r="DC8" i="7"/>
  <c r="DC7" i="7"/>
  <c r="DC4" i="7"/>
  <c r="DC6" i="7"/>
  <c r="DC5" i="7"/>
  <c r="DC3" i="7"/>
  <c r="DG32" i="7"/>
  <c r="DG30" i="7"/>
  <c r="DG31" i="7"/>
  <c r="DG28" i="7"/>
  <c r="DG29" i="7"/>
  <c r="DG27" i="7"/>
  <c r="DG26" i="7"/>
  <c r="DG25" i="7"/>
  <c r="DG24" i="7"/>
  <c r="DG23" i="7"/>
  <c r="DG22" i="7"/>
  <c r="DG18" i="7"/>
  <c r="DG21" i="7"/>
  <c r="DG17" i="7"/>
  <c r="DG20" i="7"/>
  <c r="DG19" i="7"/>
  <c r="DG15" i="7"/>
  <c r="DG14" i="7"/>
  <c r="DG13" i="7"/>
  <c r="DG16" i="7"/>
  <c r="DG12" i="7"/>
  <c r="DG11" i="7"/>
  <c r="DG10" i="7"/>
  <c r="DG9" i="7"/>
  <c r="DG8" i="7"/>
  <c r="DG7" i="7"/>
  <c r="DG4" i="7"/>
  <c r="DG6" i="7"/>
  <c r="DG5" i="7"/>
  <c r="DG3" i="7"/>
  <c r="DK32" i="7"/>
  <c r="DK31" i="7"/>
  <c r="DK30" i="7"/>
  <c r="DK28" i="7"/>
  <c r="DK29" i="7"/>
  <c r="DK27" i="7"/>
  <c r="DK26" i="7"/>
  <c r="DK25" i="7"/>
  <c r="DK24" i="7"/>
  <c r="DK23" i="7"/>
  <c r="DK22" i="7"/>
  <c r="DK18" i="7"/>
  <c r="DK21" i="7"/>
  <c r="DK17" i="7"/>
  <c r="DK20" i="7"/>
  <c r="DK19" i="7"/>
  <c r="DK15" i="7"/>
  <c r="DK14" i="7"/>
  <c r="DK13" i="7"/>
  <c r="DK16" i="7"/>
  <c r="DK12" i="7"/>
  <c r="DK11" i="7"/>
  <c r="DK10" i="7"/>
  <c r="DK9" i="7"/>
  <c r="DK8" i="7"/>
  <c r="DK7" i="7"/>
  <c r="DK6" i="7"/>
  <c r="DK5" i="7"/>
  <c r="DK3" i="7"/>
  <c r="DP32" i="7"/>
  <c r="DP30" i="7"/>
  <c r="DP31" i="7"/>
  <c r="DP29" i="7"/>
  <c r="DP27" i="7"/>
  <c r="DP26" i="7"/>
  <c r="DP28" i="7"/>
  <c r="DP25" i="7"/>
  <c r="DP24" i="7"/>
  <c r="DP23" i="7"/>
  <c r="DP22" i="7"/>
  <c r="DP21" i="7"/>
  <c r="DP17" i="7"/>
  <c r="DP20" i="7"/>
  <c r="DP19" i="7"/>
  <c r="DP18" i="7"/>
  <c r="DP14" i="7"/>
  <c r="DP13" i="7"/>
  <c r="DP16" i="7"/>
  <c r="DP12" i="7"/>
  <c r="DP15" i="7"/>
  <c r="DP10" i="7"/>
  <c r="DP9" i="7"/>
  <c r="DP8" i="7"/>
  <c r="DP11" i="7"/>
  <c r="DP6" i="7"/>
  <c r="DP5" i="7"/>
  <c r="DP4" i="7"/>
  <c r="DP7" i="7"/>
  <c r="DP3" i="7"/>
  <c r="DU32" i="7"/>
  <c r="DU31" i="7"/>
  <c r="DU30" i="7"/>
  <c r="DU29" i="7"/>
  <c r="DU26" i="7"/>
  <c r="DU28" i="7"/>
  <c r="DU27" i="7"/>
  <c r="DU24" i="7"/>
  <c r="DU25" i="7"/>
  <c r="DU23" i="7"/>
  <c r="DU22" i="7"/>
  <c r="DU20" i="7"/>
  <c r="DU19" i="7"/>
  <c r="DU18" i="7"/>
  <c r="DU21" i="7"/>
  <c r="DU17" i="7"/>
  <c r="DU13" i="7"/>
  <c r="DU16" i="7"/>
  <c r="DU12" i="7"/>
  <c r="DU15" i="7"/>
  <c r="DU14" i="7"/>
  <c r="DU9" i="7"/>
  <c r="DU8" i="7"/>
  <c r="DU11" i="7"/>
  <c r="DU10" i="7"/>
  <c r="DU5" i="7"/>
  <c r="DU4" i="7"/>
  <c r="DU3" i="7"/>
  <c r="DU7" i="7"/>
  <c r="DU6" i="7"/>
  <c r="DZ31" i="7"/>
  <c r="DZ32" i="7"/>
  <c r="DZ29" i="7"/>
  <c r="DZ30" i="7"/>
  <c r="DZ28" i="7"/>
  <c r="DZ27" i="7"/>
  <c r="DZ26" i="7"/>
  <c r="DZ25" i="7"/>
  <c r="DZ24" i="7"/>
  <c r="DZ22" i="7"/>
  <c r="DZ23" i="7"/>
  <c r="DZ19" i="7"/>
  <c r="DZ18" i="7"/>
  <c r="DZ21" i="7"/>
  <c r="DZ17" i="7"/>
  <c r="DZ20" i="7"/>
  <c r="DZ16" i="7"/>
  <c r="DZ12" i="7"/>
  <c r="DZ15" i="7"/>
  <c r="DZ14" i="7"/>
  <c r="DZ13" i="7"/>
  <c r="DZ8" i="7"/>
  <c r="DZ11" i="7"/>
  <c r="DZ10" i="7"/>
  <c r="DZ9" i="7"/>
  <c r="DZ7" i="7"/>
  <c r="DZ3" i="7"/>
  <c r="DZ6" i="7"/>
  <c r="DZ5" i="7"/>
  <c r="DZ4" i="7"/>
  <c r="ED31" i="7"/>
  <c r="ED32" i="7"/>
  <c r="ED30" i="7"/>
  <c r="ED29" i="7"/>
  <c r="ED27" i="7"/>
  <c r="ED28" i="7"/>
  <c r="ED26" i="7"/>
  <c r="ED25" i="7"/>
  <c r="ED24" i="7"/>
  <c r="ED22" i="7"/>
  <c r="ED23" i="7"/>
  <c r="ED19" i="7"/>
  <c r="ED18" i="7"/>
  <c r="ED21" i="7"/>
  <c r="ED17" i="7"/>
  <c r="ED20" i="7"/>
  <c r="ED16" i="7"/>
  <c r="ED12" i="7"/>
  <c r="ED15" i="7"/>
  <c r="ED14" i="7"/>
  <c r="ED13" i="7"/>
  <c r="ED8" i="7"/>
  <c r="ED11" i="7"/>
  <c r="ED10" i="7"/>
  <c r="ED9" i="7"/>
  <c r="ED7" i="7"/>
  <c r="ED3" i="7"/>
  <c r="ED6" i="7"/>
  <c r="ED5" i="7"/>
  <c r="ED4" i="7"/>
  <c r="EH31" i="7"/>
  <c r="EH32" i="7"/>
  <c r="EH29" i="7"/>
  <c r="EH30" i="7"/>
  <c r="EH28" i="7"/>
  <c r="EH27" i="7"/>
  <c r="EH26" i="7"/>
  <c r="EH25" i="7"/>
  <c r="EH24" i="7"/>
  <c r="EH22" i="7"/>
  <c r="EH23" i="7"/>
  <c r="EH19" i="7"/>
  <c r="EH18" i="7"/>
  <c r="EH21" i="7"/>
  <c r="EH17" i="7"/>
  <c r="EH20" i="7"/>
  <c r="EH16" i="7"/>
  <c r="EH12" i="7"/>
  <c r="EH15" i="7"/>
  <c r="EH14" i="7"/>
  <c r="EH13" i="7"/>
  <c r="EH8" i="7"/>
  <c r="EH11" i="7"/>
  <c r="EH10" i="7"/>
  <c r="EH9" i="7"/>
  <c r="EH7" i="7"/>
  <c r="EH3" i="7"/>
  <c r="EH6" i="7"/>
  <c r="EH5" i="7"/>
  <c r="EH4" i="7"/>
  <c r="EL31" i="7"/>
  <c r="EL30" i="7"/>
  <c r="EL29" i="7"/>
  <c r="EL32" i="7"/>
  <c r="EL28" i="7"/>
  <c r="EL27" i="7"/>
  <c r="EL26" i="7"/>
  <c r="EL25" i="7"/>
  <c r="EL24" i="7"/>
  <c r="EL22" i="7"/>
  <c r="EL23" i="7"/>
  <c r="EL19" i="7"/>
  <c r="EL18" i="7"/>
  <c r="EL21" i="7"/>
  <c r="EL17" i="7"/>
  <c r="EL20" i="7"/>
  <c r="EL16" i="7"/>
  <c r="EL12" i="7"/>
  <c r="EL15" i="7"/>
  <c r="EL14" i="7"/>
  <c r="EL13" i="7"/>
  <c r="EL8" i="7"/>
  <c r="EL11" i="7"/>
  <c r="EL10" i="7"/>
  <c r="EL9" i="7"/>
  <c r="EL7" i="7"/>
  <c r="EL3" i="7"/>
  <c r="EL6" i="7"/>
  <c r="EL5" i="7"/>
  <c r="EL4" i="7"/>
  <c r="EP31" i="7"/>
  <c r="EP32" i="7"/>
  <c r="EP29" i="7"/>
  <c r="EP30" i="7"/>
  <c r="EP27" i="7"/>
  <c r="EP28" i="7"/>
  <c r="EP26" i="7"/>
  <c r="EP25" i="7"/>
  <c r="EP24" i="7"/>
  <c r="EP22" i="7"/>
  <c r="EP23" i="7"/>
  <c r="EP19" i="7"/>
  <c r="EP18" i="7"/>
  <c r="EP21" i="7"/>
  <c r="EP17" i="7"/>
  <c r="EP20" i="7"/>
  <c r="EP16" i="7"/>
  <c r="EP12" i="7"/>
  <c r="EP15" i="7"/>
  <c r="EP14" i="7"/>
  <c r="EP13" i="7"/>
  <c r="EP8" i="7"/>
  <c r="EP11" i="7"/>
  <c r="EP10" i="7"/>
  <c r="EP9" i="7"/>
  <c r="EP7" i="7"/>
  <c r="EP3" i="7"/>
  <c r="EP6" i="7"/>
  <c r="EP5" i="7"/>
  <c r="EP4" i="7"/>
  <c r="ET31" i="7"/>
  <c r="ET32" i="7"/>
  <c r="ET30" i="7"/>
  <c r="ET29" i="7"/>
  <c r="ET28" i="7"/>
  <c r="ET27" i="7"/>
  <c r="ET26" i="7"/>
  <c r="ET25" i="7"/>
  <c r="ET24" i="7"/>
  <c r="ET22" i="7"/>
  <c r="ET23" i="7"/>
  <c r="ET19" i="7"/>
  <c r="ET18" i="7"/>
  <c r="ET21" i="7"/>
  <c r="ET17" i="7"/>
  <c r="ET20" i="7"/>
  <c r="ET16" i="7"/>
  <c r="ET12" i="7"/>
  <c r="ET15" i="7"/>
  <c r="ET14" i="7"/>
  <c r="ET13" i="7"/>
  <c r="ET8" i="7"/>
  <c r="ET11" i="7"/>
  <c r="ET10" i="7"/>
  <c r="ET9" i="7"/>
  <c r="ET7" i="7"/>
  <c r="ET3" i="7"/>
  <c r="ET6" i="7"/>
  <c r="ET5" i="7"/>
  <c r="ET4" i="7"/>
  <c r="EX31" i="7"/>
  <c r="EX32" i="7"/>
  <c r="EX29" i="7"/>
  <c r="EX30" i="7"/>
  <c r="EX28" i="7"/>
  <c r="EX27" i="7"/>
  <c r="EX26" i="7"/>
  <c r="EX25" i="7"/>
  <c r="EX24" i="7"/>
  <c r="EX22" i="7"/>
  <c r="EX23" i="7"/>
  <c r="EX19" i="7"/>
  <c r="EX18" i="7"/>
  <c r="EX21" i="7"/>
  <c r="EX17" i="7"/>
  <c r="EX20" i="7"/>
  <c r="EX16" i="7"/>
  <c r="EX12" i="7"/>
  <c r="EX15" i="7"/>
  <c r="EX14" i="7"/>
  <c r="EX13" i="7"/>
  <c r="EX8" i="7"/>
  <c r="EX11" i="7"/>
  <c r="EX10" i="7"/>
  <c r="EX9" i="7"/>
  <c r="EX7" i="7"/>
  <c r="EX3" i="7"/>
  <c r="EX6" i="7"/>
  <c r="EX5" i="7"/>
  <c r="EX4" i="7"/>
  <c r="FB31" i="7"/>
  <c r="FB30" i="7"/>
  <c r="FB29" i="7"/>
  <c r="FB32" i="7"/>
  <c r="FB28" i="7"/>
  <c r="FB27" i="7"/>
  <c r="FB26" i="7"/>
  <c r="FB25" i="7"/>
  <c r="FB24" i="7"/>
  <c r="FB22" i="7"/>
  <c r="FB23" i="7"/>
  <c r="FB19" i="7"/>
  <c r="FB18" i="7"/>
  <c r="FB21" i="7"/>
  <c r="FB17" i="7"/>
  <c r="FB20" i="7"/>
  <c r="FB16" i="7"/>
  <c r="FB12" i="7"/>
  <c r="FB15" i="7"/>
  <c r="FB14" i="7"/>
  <c r="FB13" i="7"/>
  <c r="FB8" i="7"/>
  <c r="FB11" i="7"/>
  <c r="FB10" i="7"/>
  <c r="FB9" i="7"/>
  <c r="FB7" i="7"/>
  <c r="FB3" i="7"/>
  <c r="FB6" i="7"/>
  <c r="FB5" i="7"/>
  <c r="FB4" i="7"/>
  <c r="FF31" i="7"/>
  <c r="FF32" i="7"/>
  <c r="FF29" i="7"/>
  <c r="FF30" i="7"/>
  <c r="FF28" i="7"/>
  <c r="FF27" i="7"/>
  <c r="FF26" i="7"/>
  <c r="FF25" i="7"/>
  <c r="FF24" i="7"/>
  <c r="FF22" i="7"/>
  <c r="FF21" i="7"/>
  <c r="FF23" i="7"/>
  <c r="FF19" i="7"/>
  <c r="FF18" i="7"/>
  <c r="FF17" i="7"/>
  <c r="FF20" i="7"/>
  <c r="FF16" i="7"/>
  <c r="FF12" i="7"/>
  <c r="FF15" i="7"/>
  <c r="FF14" i="7"/>
  <c r="FF13" i="7"/>
  <c r="FF8" i="7"/>
  <c r="FF11" i="7"/>
  <c r="FF10" i="7"/>
  <c r="FF9" i="7"/>
  <c r="FF7" i="7"/>
  <c r="FF3" i="7"/>
  <c r="FF6" i="7"/>
  <c r="FF5" i="7"/>
  <c r="FF4" i="7"/>
  <c r="FK32" i="7"/>
  <c r="FK30" i="7"/>
  <c r="FK31" i="7"/>
  <c r="FK28" i="7"/>
  <c r="FK29" i="7"/>
  <c r="FK27" i="7"/>
  <c r="FK26" i="7"/>
  <c r="FK25" i="7"/>
  <c r="FK24" i="7"/>
  <c r="FK23" i="7"/>
  <c r="FK22" i="7"/>
  <c r="FK18" i="7"/>
  <c r="FK17" i="7"/>
  <c r="FK20" i="7"/>
  <c r="FK21" i="7"/>
  <c r="FK19" i="7"/>
  <c r="FK15" i="7"/>
  <c r="FK14" i="7"/>
  <c r="FK13" i="7"/>
  <c r="FK16" i="7"/>
  <c r="FK12" i="7"/>
  <c r="FK11" i="7"/>
  <c r="FK7" i="7"/>
  <c r="FK10" i="7"/>
  <c r="FK9" i="7"/>
  <c r="FK8" i="7"/>
  <c r="FK6" i="7"/>
  <c r="FK5" i="7"/>
  <c r="FK4" i="7"/>
  <c r="FK3" i="7"/>
  <c r="FQ32" i="7"/>
  <c r="FQ31" i="7"/>
  <c r="FQ30" i="7"/>
  <c r="FQ29" i="7"/>
  <c r="FQ28" i="7"/>
  <c r="FQ26" i="7"/>
  <c r="FQ27" i="7"/>
  <c r="FQ24" i="7"/>
  <c r="FQ25" i="7"/>
  <c r="FQ23" i="7"/>
  <c r="FQ22" i="7"/>
  <c r="FQ20" i="7"/>
  <c r="FQ19" i="7"/>
  <c r="FQ18" i="7"/>
  <c r="FQ21" i="7"/>
  <c r="FQ17" i="7"/>
  <c r="FQ13" i="7"/>
  <c r="FQ16" i="7"/>
  <c r="FQ12" i="7"/>
  <c r="FQ15" i="7"/>
  <c r="FQ14" i="7"/>
  <c r="FQ9" i="7"/>
  <c r="FQ8" i="7"/>
  <c r="FQ11" i="7"/>
  <c r="FQ7" i="7"/>
  <c r="FQ10" i="7"/>
  <c r="FQ5" i="7"/>
  <c r="FQ4" i="7"/>
  <c r="FQ3" i="7"/>
  <c r="FQ6" i="7"/>
  <c r="FV31" i="7"/>
  <c r="FV32" i="7"/>
  <c r="FV29" i="7"/>
  <c r="FV28" i="7"/>
  <c r="FV30" i="7"/>
  <c r="FV27" i="7"/>
  <c r="FV26" i="7"/>
  <c r="FV25" i="7"/>
  <c r="FV24" i="7"/>
  <c r="FV22" i="7"/>
  <c r="FV21" i="7"/>
  <c r="FV23" i="7"/>
  <c r="FV19" i="7"/>
  <c r="FV18" i="7"/>
  <c r="FV17" i="7"/>
  <c r="FV20" i="7"/>
  <c r="FV16" i="7"/>
  <c r="FV12" i="7"/>
  <c r="FV15" i="7"/>
  <c r="FV14" i="7"/>
  <c r="FV13" i="7"/>
  <c r="FV8" i="7"/>
  <c r="FV11" i="7"/>
  <c r="FV7" i="7"/>
  <c r="FV10" i="7"/>
  <c r="FV9" i="7"/>
  <c r="FV3" i="7"/>
  <c r="FV6" i="7"/>
  <c r="FV5" i="7"/>
  <c r="FV4" i="7"/>
  <c r="GB32" i="7"/>
  <c r="GB30" i="7"/>
  <c r="GB31" i="7"/>
  <c r="GB28" i="7"/>
  <c r="GB29" i="7"/>
  <c r="GB27" i="7"/>
  <c r="GB26" i="7"/>
  <c r="GB25" i="7"/>
  <c r="GB24" i="7"/>
  <c r="GB23" i="7"/>
  <c r="GB22" i="7"/>
  <c r="GB21" i="7"/>
  <c r="GB17" i="7"/>
  <c r="GB20" i="7"/>
  <c r="GB19" i="7"/>
  <c r="GB18" i="7"/>
  <c r="GB14" i="7"/>
  <c r="GB13" i="7"/>
  <c r="GB16" i="7"/>
  <c r="GB12" i="7"/>
  <c r="GB15" i="7"/>
  <c r="GB10" i="7"/>
  <c r="GB9" i="7"/>
  <c r="GB8" i="7"/>
  <c r="GB11" i="7"/>
  <c r="GB7" i="7"/>
  <c r="GB6" i="7"/>
  <c r="GB5" i="7"/>
  <c r="GB4" i="7"/>
  <c r="GB3" i="7"/>
  <c r="GF32" i="7"/>
  <c r="GF30" i="7"/>
  <c r="GF31" i="7"/>
  <c r="GF29" i="7"/>
  <c r="GF28" i="7"/>
  <c r="GF27" i="7"/>
  <c r="GF26" i="7"/>
  <c r="GF25" i="7"/>
  <c r="GF24" i="7"/>
  <c r="GF23" i="7"/>
  <c r="GF22" i="7"/>
  <c r="GF21" i="7"/>
  <c r="GF17" i="7"/>
  <c r="GF20" i="7"/>
  <c r="GF19" i="7"/>
  <c r="GF18" i="7"/>
  <c r="GF14" i="7"/>
  <c r="GF13" i="7"/>
  <c r="GF16" i="7"/>
  <c r="GF12" i="7"/>
  <c r="GF15" i="7"/>
  <c r="GF10" i="7"/>
  <c r="GF9" i="7"/>
  <c r="GF8" i="7"/>
  <c r="GF11" i="7"/>
  <c r="GF7" i="7"/>
  <c r="GF6" i="7"/>
  <c r="GF5" i="7"/>
  <c r="GF4" i="7"/>
  <c r="GF3" i="7"/>
  <c r="GJ32" i="7"/>
  <c r="GJ30" i="7"/>
  <c r="GJ31" i="7"/>
  <c r="GJ29" i="7"/>
  <c r="GJ28" i="7"/>
  <c r="GJ27" i="7"/>
  <c r="GJ26" i="7"/>
  <c r="GJ25" i="7"/>
  <c r="GJ24" i="7"/>
  <c r="GJ23" i="7"/>
  <c r="GJ22" i="7"/>
  <c r="GJ21" i="7"/>
  <c r="GJ17" i="7"/>
  <c r="GJ20" i="7"/>
  <c r="GJ19" i="7"/>
  <c r="GJ18" i="7"/>
  <c r="GJ14" i="7"/>
  <c r="GJ13" i="7"/>
  <c r="GJ16" i="7"/>
  <c r="GJ12" i="7"/>
  <c r="GJ15" i="7"/>
  <c r="GJ10" i="7"/>
  <c r="GJ9" i="7"/>
  <c r="GJ8" i="7"/>
  <c r="GJ11" i="7"/>
  <c r="GJ7" i="7"/>
  <c r="GJ6" i="7"/>
  <c r="GJ5" i="7"/>
  <c r="GJ4" i="7"/>
  <c r="GJ3" i="7"/>
  <c r="GN32" i="7"/>
  <c r="GN30" i="7"/>
  <c r="GN31" i="7"/>
  <c r="GN29" i="7"/>
  <c r="GN27" i="7"/>
  <c r="GN28" i="7"/>
  <c r="GN26" i="7"/>
  <c r="GN25" i="7"/>
  <c r="GN24" i="7"/>
  <c r="GN23" i="7"/>
  <c r="GN22" i="7"/>
  <c r="GN21" i="7"/>
  <c r="GN17" i="7"/>
  <c r="GN20" i="7"/>
  <c r="GN19" i="7"/>
  <c r="GN18" i="7"/>
  <c r="GN14" i="7"/>
  <c r="GN13" i="7"/>
  <c r="GN16" i="7"/>
  <c r="GN12" i="7"/>
  <c r="GN15" i="7"/>
  <c r="GN10" i="7"/>
  <c r="GN9" i="7"/>
  <c r="GN8" i="7"/>
  <c r="GN11" i="7"/>
  <c r="GN7" i="7"/>
  <c r="GN6" i="7"/>
  <c r="GN5" i="7"/>
  <c r="GN4" i="7"/>
  <c r="GN3" i="7"/>
  <c r="GR32" i="7"/>
  <c r="GR30" i="7"/>
  <c r="GR31" i="7"/>
  <c r="GR28" i="7"/>
  <c r="GR29" i="7"/>
  <c r="GR27" i="7"/>
  <c r="GR26" i="7"/>
  <c r="GR25" i="7"/>
  <c r="GR24" i="7"/>
  <c r="GR23" i="7"/>
  <c r="GR22" i="7"/>
  <c r="GR21" i="7"/>
  <c r="GR17" i="7"/>
  <c r="GR20" i="7"/>
  <c r="GR19" i="7"/>
  <c r="GR18" i="7"/>
  <c r="GR14" i="7"/>
  <c r="GR13" i="7"/>
  <c r="GR16" i="7"/>
  <c r="GR12" i="7"/>
  <c r="GR15" i="7"/>
  <c r="GR10" i="7"/>
  <c r="GR9" i="7"/>
  <c r="GR8" i="7"/>
  <c r="GR11" i="7"/>
  <c r="GR7" i="7"/>
  <c r="GR6" i="7"/>
  <c r="GR5" i="7"/>
  <c r="GR4" i="7"/>
  <c r="GR3" i="7"/>
  <c r="GV32" i="7"/>
  <c r="GV30" i="7"/>
  <c r="GV31" i="7"/>
  <c r="GV29" i="7"/>
  <c r="GV28" i="7"/>
  <c r="GV27" i="7"/>
  <c r="GV26" i="7"/>
  <c r="GV25" i="7"/>
  <c r="GV24" i="7"/>
  <c r="GV23" i="7"/>
  <c r="GV22" i="7"/>
  <c r="GV21" i="7"/>
  <c r="GV17" i="7"/>
  <c r="GV20" i="7"/>
  <c r="GV19" i="7"/>
  <c r="GV18" i="7"/>
  <c r="GV14" i="7"/>
  <c r="GV13" i="7"/>
  <c r="GV16" i="7"/>
  <c r="GV12" i="7"/>
  <c r="GV15" i="7"/>
  <c r="GV10" i="7"/>
  <c r="GV9" i="7"/>
  <c r="GV8" i="7"/>
  <c r="GV11" i="7"/>
  <c r="GV7" i="7"/>
  <c r="GV6" i="7"/>
  <c r="GV5" i="7"/>
  <c r="GV4" i="7"/>
  <c r="GV3" i="7"/>
  <c r="GZ32" i="7"/>
  <c r="GZ30" i="7"/>
  <c r="GZ31" i="7"/>
  <c r="GZ29" i="7"/>
  <c r="GZ28" i="7"/>
  <c r="GZ27" i="7"/>
  <c r="GZ26" i="7"/>
  <c r="GZ25" i="7"/>
  <c r="GZ24" i="7"/>
  <c r="GZ23" i="7"/>
  <c r="GZ22" i="7"/>
  <c r="GZ21" i="7"/>
  <c r="GZ17" i="7"/>
  <c r="GZ20" i="7"/>
  <c r="GZ19" i="7"/>
  <c r="GZ18" i="7"/>
  <c r="GZ14" i="7"/>
  <c r="GZ13" i="7"/>
  <c r="GZ16" i="7"/>
  <c r="GZ12" i="7"/>
  <c r="GZ15" i="7"/>
  <c r="GZ10" i="7"/>
  <c r="GZ9" i="7"/>
  <c r="GZ8" i="7"/>
  <c r="GZ11" i="7"/>
  <c r="GZ7" i="7"/>
  <c r="GZ6" i="7"/>
  <c r="GZ5" i="7"/>
  <c r="GZ4" i="7"/>
  <c r="GZ3" i="7"/>
  <c r="HD32" i="7"/>
  <c r="HD30" i="7"/>
  <c r="HD31" i="7"/>
  <c r="HD29" i="7"/>
  <c r="HD27" i="7"/>
  <c r="HD26" i="7"/>
  <c r="HD28" i="7"/>
  <c r="HD25" i="7"/>
  <c r="HD24" i="7"/>
  <c r="HD23" i="7"/>
  <c r="HD22" i="7"/>
  <c r="HD21" i="7"/>
  <c r="HD17" i="7"/>
  <c r="HD20" i="7"/>
  <c r="HD19" i="7"/>
  <c r="HD18" i="7"/>
  <c r="HD14" i="7"/>
  <c r="HD13" i="7"/>
  <c r="HD16" i="7"/>
  <c r="HD12" i="7"/>
  <c r="HD15" i="7"/>
  <c r="HD10" i="7"/>
  <c r="HD9" i="7"/>
  <c r="HD8" i="7"/>
  <c r="HD11" i="7"/>
  <c r="HD7" i="7"/>
  <c r="HD6" i="7"/>
  <c r="HD5" i="7"/>
  <c r="HD4" i="7"/>
  <c r="HD3" i="7"/>
  <c r="HH32" i="7"/>
  <c r="HH30" i="7"/>
  <c r="HH31" i="7"/>
  <c r="HH28" i="7"/>
  <c r="HH29" i="7"/>
  <c r="HH27" i="7"/>
  <c r="HH26" i="7"/>
  <c r="HH25" i="7"/>
  <c r="HH24" i="7"/>
  <c r="HH23" i="7"/>
  <c r="HH22" i="7"/>
  <c r="HH21" i="7"/>
  <c r="HH17" i="7"/>
  <c r="HH20" i="7"/>
  <c r="HH19" i="7"/>
  <c r="HH18" i="7"/>
  <c r="HH14" i="7"/>
  <c r="HH13" i="7"/>
  <c r="HH16" i="7"/>
  <c r="HH12" i="7"/>
  <c r="HH15" i="7"/>
  <c r="HH10" i="7"/>
  <c r="HH9" i="7"/>
  <c r="HH8" i="7"/>
  <c r="HH11" i="7"/>
  <c r="HH7" i="7"/>
  <c r="HH6" i="7"/>
  <c r="HH5" i="7"/>
  <c r="HH4" i="7"/>
  <c r="HH3" i="7"/>
  <c r="HP32" i="7"/>
  <c r="HP30" i="7"/>
  <c r="HP31" i="7"/>
  <c r="HP29" i="7"/>
  <c r="HP28" i="7"/>
  <c r="HP27" i="7"/>
  <c r="HP26" i="7"/>
  <c r="HP25" i="7"/>
  <c r="HP24" i="7"/>
  <c r="HP23" i="7"/>
  <c r="HP22" i="7"/>
  <c r="HP21" i="7"/>
  <c r="HP17" i="7"/>
  <c r="HP20" i="7"/>
  <c r="HP19" i="7"/>
  <c r="HP18" i="7"/>
  <c r="HP14" i="7"/>
  <c r="HP13" i="7"/>
  <c r="HP16" i="7"/>
  <c r="HP12" i="7"/>
  <c r="HP15" i="7"/>
  <c r="HP10" i="7"/>
  <c r="HP9" i="7"/>
  <c r="HP8" i="7"/>
  <c r="HP11" i="7"/>
  <c r="HP7" i="7"/>
  <c r="HP6" i="7"/>
  <c r="HP5" i="7"/>
  <c r="HP4" i="7"/>
  <c r="HP3" i="7"/>
  <c r="HT32" i="7"/>
  <c r="HT30" i="7"/>
  <c r="HT31" i="7"/>
  <c r="HT29" i="7"/>
  <c r="HT27" i="7"/>
  <c r="HT26" i="7"/>
  <c r="HT28" i="7"/>
  <c r="HT25" i="7"/>
  <c r="HT24" i="7"/>
  <c r="HT23" i="7"/>
  <c r="HT22" i="7"/>
  <c r="HT21" i="7"/>
  <c r="HT17" i="7"/>
  <c r="HT20" i="7"/>
  <c r="HT19" i="7"/>
  <c r="HT18" i="7"/>
  <c r="HT14" i="7"/>
  <c r="HT13" i="7"/>
  <c r="HT16" i="7"/>
  <c r="HT12" i="7"/>
  <c r="HT15" i="7"/>
  <c r="HT10" i="7"/>
  <c r="HT9" i="7"/>
  <c r="HT8" i="7"/>
  <c r="HT11" i="7"/>
  <c r="HT7" i="7"/>
  <c r="HT6" i="7"/>
  <c r="HT5" i="7"/>
  <c r="HT4" i="7"/>
  <c r="HT3" i="7"/>
  <c r="HX32" i="7"/>
  <c r="HX30" i="7"/>
  <c r="HX31" i="7"/>
  <c r="HX28" i="7"/>
  <c r="HX29" i="7"/>
  <c r="HX27" i="7"/>
  <c r="HX26" i="7"/>
  <c r="HX25" i="7"/>
  <c r="HX24" i="7"/>
  <c r="HX23" i="7"/>
  <c r="HX22" i="7"/>
  <c r="HX21" i="7"/>
  <c r="HX17" i="7"/>
  <c r="HX20" i="7"/>
  <c r="HX19" i="7"/>
  <c r="HX18" i="7"/>
  <c r="HX14" i="7"/>
  <c r="HX13" i="7"/>
  <c r="HX16" i="7"/>
  <c r="HX12" i="7"/>
  <c r="HX15" i="7"/>
  <c r="HX10" i="7"/>
  <c r="HX9" i="7"/>
  <c r="HX8" i="7"/>
  <c r="HX11" i="7"/>
  <c r="HX7" i="7"/>
  <c r="HX6" i="7"/>
  <c r="HX5" i="7"/>
  <c r="HX4" i="7"/>
  <c r="HX3" i="7"/>
  <c r="IB32" i="7"/>
  <c r="IB30" i="7"/>
  <c r="IB31" i="7"/>
  <c r="IB29" i="7"/>
  <c r="IB28" i="7"/>
  <c r="IB27" i="7"/>
  <c r="IB26" i="7"/>
  <c r="IB25" i="7"/>
  <c r="IB24" i="7"/>
  <c r="IB23" i="7"/>
  <c r="IB22" i="7"/>
  <c r="IB21" i="7"/>
  <c r="IB17" i="7"/>
  <c r="IB20" i="7"/>
  <c r="IB19" i="7"/>
  <c r="IB18" i="7"/>
  <c r="IB14" i="7"/>
  <c r="IB13" i="7"/>
  <c r="IB16" i="7"/>
  <c r="IB12" i="7"/>
  <c r="IB15" i="7"/>
  <c r="IB10" i="7"/>
  <c r="IB9" i="7"/>
  <c r="IB8" i="7"/>
  <c r="IB11" i="7"/>
  <c r="IB7" i="7"/>
  <c r="IB6" i="7"/>
  <c r="IB5" i="7"/>
  <c r="IB4" i="7"/>
  <c r="IB3" i="7"/>
  <c r="IF32" i="7"/>
  <c r="IF30" i="7"/>
  <c r="IF31" i="7"/>
  <c r="IF29" i="7"/>
  <c r="IF28" i="7"/>
  <c r="IF27" i="7"/>
  <c r="IF26" i="7"/>
  <c r="IF25" i="7"/>
  <c r="IF24" i="7"/>
  <c r="IF23" i="7"/>
  <c r="IF22" i="7"/>
  <c r="IF21" i="7"/>
  <c r="IF17" i="7"/>
  <c r="IF20" i="7"/>
  <c r="IF19" i="7"/>
  <c r="IF18" i="7"/>
  <c r="IF14" i="7"/>
  <c r="IF13" i="7"/>
  <c r="IF16" i="7"/>
  <c r="IF12" i="7"/>
  <c r="IF15" i="7"/>
  <c r="IF10" i="7"/>
  <c r="IF9" i="7"/>
  <c r="IF8" i="7"/>
  <c r="IF11" i="7"/>
  <c r="IF7" i="7"/>
  <c r="IF6" i="7"/>
  <c r="IF5" i="7"/>
  <c r="IF4" i="7"/>
  <c r="IF3" i="7"/>
  <c r="IJ32" i="7"/>
  <c r="IJ31" i="7"/>
  <c r="IJ30" i="7"/>
  <c r="IJ29" i="7"/>
  <c r="IJ28" i="7"/>
  <c r="IJ27" i="7"/>
  <c r="IJ26" i="7"/>
  <c r="IJ25" i="7"/>
  <c r="IJ24" i="7"/>
  <c r="IJ23" i="7"/>
  <c r="IJ22" i="7"/>
  <c r="IJ21" i="7"/>
  <c r="IJ17" i="7"/>
  <c r="IJ20" i="7"/>
  <c r="IJ19" i="7"/>
  <c r="IJ18" i="7"/>
  <c r="IJ14" i="7"/>
  <c r="IJ13" i="7"/>
  <c r="IJ16" i="7"/>
  <c r="IJ12" i="7"/>
  <c r="IJ15" i="7"/>
  <c r="IJ10" i="7"/>
  <c r="IJ9" i="7"/>
  <c r="IJ8" i="7"/>
  <c r="IJ11" i="7"/>
  <c r="IJ7" i="7"/>
  <c r="IJ6" i="7"/>
  <c r="IJ5" i="7"/>
  <c r="IJ4" i="7"/>
  <c r="IJ3" i="7"/>
  <c r="IN32" i="7"/>
  <c r="IN31" i="7"/>
  <c r="IN30" i="7"/>
  <c r="IN28" i="7"/>
  <c r="IN29" i="7"/>
  <c r="IN27" i="7"/>
  <c r="IN26" i="7"/>
  <c r="IN25" i="7"/>
  <c r="IN24" i="7"/>
  <c r="IN23" i="7"/>
  <c r="IN22" i="7"/>
  <c r="IN21" i="7"/>
  <c r="IN17" i="7"/>
  <c r="IN20" i="7"/>
  <c r="IN19" i="7"/>
  <c r="IN18" i="7"/>
  <c r="IN14" i="7"/>
  <c r="IN13" i="7"/>
  <c r="IN16" i="7"/>
  <c r="IN12" i="7"/>
  <c r="IN15" i="7"/>
  <c r="IN10" i="7"/>
  <c r="IN9" i="7"/>
  <c r="IN8" i="7"/>
  <c r="IN11" i="7"/>
  <c r="IN7" i="7"/>
  <c r="IN6" i="7"/>
  <c r="IN5" i="7"/>
  <c r="IN4" i="7"/>
  <c r="IN3" i="7"/>
  <c r="IR32" i="7"/>
  <c r="IR31" i="7"/>
  <c r="IR30" i="7"/>
  <c r="IR29" i="7"/>
  <c r="IR28" i="7"/>
  <c r="IR27" i="7"/>
  <c r="IR26" i="7"/>
  <c r="IR25" i="7"/>
  <c r="IR24" i="7"/>
  <c r="IR23" i="7"/>
  <c r="IR22" i="7"/>
  <c r="IR21" i="7"/>
  <c r="IR17" i="7"/>
  <c r="IR20" i="7"/>
  <c r="IR19" i="7"/>
  <c r="IR18" i="7"/>
  <c r="IR14" i="7"/>
  <c r="IR13" i="7"/>
  <c r="IR16" i="7"/>
  <c r="IR12" i="7"/>
  <c r="IR15" i="7"/>
  <c r="IR10" i="7"/>
  <c r="IR9" i="7"/>
  <c r="IR8" i="7"/>
  <c r="IR11" i="7"/>
  <c r="IR7" i="7"/>
  <c r="IR6" i="7"/>
  <c r="IR5" i="7"/>
  <c r="IR4" i="7"/>
  <c r="IR3" i="7"/>
  <c r="IV32" i="7"/>
  <c r="IV31" i="7"/>
  <c r="IV30" i="7"/>
  <c r="IV29" i="7"/>
  <c r="IV28" i="7"/>
  <c r="IV27" i="7"/>
  <c r="IV26" i="7"/>
  <c r="IV25" i="7"/>
  <c r="IV24" i="7"/>
  <c r="IV23" i="7"/>
  <c r="IV22" i="7"/>
  <c r="IV21" i="7"/>
  <c r="IV17" i="7"/>
  <c r="IV20" i="7"/>
  <c r="IV19" i="7"/>
  <c r="IV18" i="7"/>
  <c r="IV14" i="7"/>
  <c r="IV13" i="7"/>
  <c r="IV16" i="7"/>
  <c r="IV12" i="7"/>
  <c r="IV15" i="7"/>
  <c r="IV10" i="7"/>
  <c r="IV9" i="7"/>
  <c r="IV8" i="7"/>
  <c r="IV11" i="7"/>
  <c r="IV7" i="7"/>
  <c r="IV6" i="7"/>
  <c r="IV5" i="7"/>
  <c r="IV4" i="7"/>
  <c r="IV3" i="7"/>
  <c r="IZ32" i="7"/>
  <c r="IZ31" i="7"/>
  <c r="IZ30" i="7"/>
  <c r="IZ29" i="7"/>
  <c r="IZ27" i="7"/>
  <c r="IZ28" i="7"/>
  <c r="IZ26" i="7"/>
  <c r="IZ25" i="7"/>
  <c r="IZ24" i="7"/>
  <c r="IZ23" i="7"/>
  <c r="IZ22" i="7"/>
  <c r="IZ21" i="7"/>
  <c r="IZ17" i="7"/>
  <c r="IZ20" i="7"/>
  <c r="IZ19" i="7"/>
  <c r="IZ18" i="7"/>
  <c r="IZ14" i="7"/>
  <c r="IZ13" i="7"/>
  <c r="IZ16" i="7"/>
  <c r="IZ12" i="7"/>
  <c r="IZ15" i="7"/>
  <c r="IZ10" i="7"/>
  <c r="IZ9" i="7"/>
  <c r="IZ8" i="7"/>
  <c r="IZ11" i="7"/>
  <c r="IZ7" i="7"/>
  <c r="IZ6" i="7"/>
  <c r="IZ5" i="7"/>
  <c r="IZ4" i="7"/>
  <c r="IZ3" i="7"/>
  <c r="JD32" i="7"/>
  <c r="JD31" i="7"/>
  <c r="JD30" i="7"/>
  <c r="JD28" i="7"/>
  <c r="JD29" i="7"/>
  <c r="JD27" i="7"/>
  <c r="JD26" i="7"/>
  <c r="JD25" i="7"/>
  <c r="JD24" i="7"/>
  <c r="JD23" i="7"/>
  <c r="JD22" i="7"/>
  <c r="JD21" i="7"/>
  <c r="JD17" i="7"/>
  <c r="JD20" i="7"/>
  <c r="JD19" i="7"/>
  <c r="JD18" i="7"/>
  <c r="JD14" i="7"/>
  <c r="JD13" i="7"/>
  <c r="JD16" i="7"/>
  <c r="JD12" i="7"/>
  <c r="JD15" i="7"/>
  <c r="JD10" i="7"/>
  <c r="JD9" i="7"/>
  <c r="JD8" i="7"/>
  <c r="JD11" i="7"/>
  <c r="JD7" i="7"/>
  <c r="JD6" i="7"/>
  <c r="JD5" i="7"/>
  <c r="JD4" i="7"/>
  <c r="JD3" i="7"/>
  <c r="JK32" i="7"/>
  <c r="JK31" i="7"/>
  <c r="JK30" i="7"/>
  <c r="JK28" i="7"/>
  <c r="JK29" i="7"/>
  <c r="JK27" i="7"/>
  <c r="JK26" i="7"/>
  <c r="JK25" i="7"/>
  <c r="JK24" i="7"/>
  <c r="JK23" i="7"/>
  <c r="JK21" i="7"/>
  <c r="JK22" i="7"/>
  <c r="JK18" i="7"/>
  <c r="JK17" i="7"/>
  <c r="JK20" i="7"/>
  <c r="JK16" i="7"/>
  <c r="JK19" i="7"/>
  <c r="JK15" i="7"/>
  <c r="JK14" i="7"/>
  <c r="JK13" i="7"/>
  <c r="JK12" i="7"/>
  <c r="JK11" i="7"/>
  <c r="JK7" i="7"/>
  <c r="JK10" i="7"/>
  <c r="JK9" i="7"/>
  <c r="JK8" i="7"/>
  <c r="JK6" i="7"/>
  <c r="JK5" i="7"/>
  <c r="JK4" i="7"/>
  <c r="JK3" i="7"/>
  <c r="JG32" i="7"/>
  <c r="JG31" i="7"/>
  <c r="JG30" i="7"/>
  <c r="JG28" i="7"/>
  <c r="JG29" i="7"/>
  <c r="JG27" i="7"/>
  <c r="JG26" i="7"/>
  <c r="JG25" i="7"/>
  <c r="JG24" i="7"/>
  <c r="JG23" i="7"/>
  <c r="JG21" i="7"/>
  <c r="JG22" i="7"/>
  <c r="JG18" i="7"/>
  <c r="JG17" i="7"/>
  <c r="JG20" i="7"/>
  <c r="JG19" i="7"/>
  <c r="JG15" i="7"/>
  <c r="JG14" i="7"/>
  <c r="JG13" i="7"/>
  <c r="JG16" i="7"/>
  <c r="JG12" i="7"/>
  <c r="JG11" i="7"/>
  <c r="JG7" i="7"/>
  <c r="JG10" i="7"/>
  <c r="JG9" i="7"/>
  <c r="JG8" i="7"/>
  <c r="JG6" i="7"/>
  <c r="JG5" i="7"/>
  <c r="JG4" i="7"/>
  <c r="JG3" i="7"/>
  <c r="FU31" i="7"/>
  <c r="FU32" i="7"/>
  <c r="FU29" i="7"/>
  <c r="FU28" i="7"/>
  <c r="FU30" i="7"/>
  <c r="FU26" i="7"/>
  <c r="FU27" i="7"/>
  <c r="FU24" i="7"/>
  <c r="FU25" i="7"/>
  <c r="FU23" i="7"/>
  <c r="FU22" i="7"/>
  <c r="FU20" i="7"/>
  <c r="FU21" i="7"/>
  <c r="FU19" i="7"/>
  <c r="FU18" i="7"/>
  <c r="FU17" i="7"/>
  <c r="FU13" i="7"/>
  <c r="FU16" i="7"/>
  <c r="FU12" i="7"/>
  <c r="FU15" i="7"/>
  <c r="FU14" i="7"/>
  <c r="FU9" i="7"/>
  <c r="FU8" i="7"/>
  <c r="FU11" i="7"/>
  <c r="FU7" i="7"/>
  <c r="FU10" i="7"/>
  <c r="FU5" i="7"/>
  <c r="FU4" i="7"/>
  <c r="FU3" i="7"/>
  <c r="FU6" i="7"/>
  <c r="DX32" i="7"/>
  <c r="DX30" i="7"/>
  <c r="DX31" i="7"/>
  <c r="DX29" i="7"/>
  <c r="DX28" i="7"/>
  <c r="DX27" i="7"/>
  <c r="DX26" i="7"/>
  <c r="DX25" i="7"/>
  <c r="DX24" i="7"/>
  <c r="DX23" i="7"/>
  <c r="DX22" i="7"/>
  <c r="DX21" i="7"/>
  <c r="DX17" i="7"/>
  <c r="DX20" i="7"/>
  <c r="DX19" i="7"/>
  <c r="DX18" i="7"/>
  <c r="DX14" i="7"/>
  <c r="DX13" i="7"/>
  <c r="DX16" i="7"/>
  <c r="DX12" i="7"/>
  <c r="DX15" i="7"/>
  <c r="DX10" i="7"/>
  <c r="DX9" i="7"/>
  <c r="DX8" i="7"/>
  <c r="DX11" i="7"/>
  <c r="DX6" i="7"/>
  <c r="DX5" i="7"/>
  <c r="DX4" i="7"/>
  <c r="DX7" i="7"/>
  <c r="DX3" i="7"/>
  <c r="C32" i="7"/>
  <c r="C31" i="7"/>
  <c r="C30" i="7"/>
  <c r="C29" i="7"/>
  <c r="C28" i="7"/>
  <c r="C27" i="7"/>
  <c r="C26" i="7"/>
  <c r="C25" i="7"/>
  <c r="C24" i="7"/>
  <c r="C23" i="7"/>
  <c r="C22" i="7"/>
  <c r="C18" i="7"/>
  <c r="C21" i="7"/>
  <c r="C17" i="7"/>
  <c r="C20" i="7"/>
  <c r="C19" i="7"/>
  <c r="C15" i="7"/>
  <c r="C14" i="7"/>
  <c r="C13" i="7"/>
  <c r="C16" i="7"/>
  <c r="C11" i="7"/>
  <c r="C10" i="7"/>
  <c r="C9" i="7"/>
  <c r="C12" i="7"/>
  <c r="C8" i="7"/>
  <c r="C7" i="7"/>
  <c r="C3" i="7"/>
  <c r="C6" i="7"/>
  <c r="C5" i="7"/>
  <c r="C4" i="7"/>
  <c r="G32" i="7"/>
  <c r="G31" i="7"/>
  <c r="G30" i="7"/>
  <c r="G29" i="7"/>
  <c r="G28" i="7"/>
  <c r="G27" i="7"/>
  <c r="G26" i="7"/>
  <c r="G25" i="7"/>
  <c r="G24" i="7"/>
  <c r="G23" i="7"/>
  <c r="G22" i="7"/>
  <c r="G18" i="7"/>
  <c r="G21" i="7"/>
  <c r="G17" i="7"/>
  <c r="G20" i="7"/>
  <c r="G19" i="7"/>
  <c r="G15" i="7"/>
  <c r="G14" i="7"/>
  <c r="G13" i="7"/>
  <c r="G16" i="7"/>
  <c r="G11" i="7"/>
  <c r="G10" i="7"/>
  <c r="G9" i="7"/>
  <c r="G12" i="7"/>
  <c r="G8" i="7"/>
  <c r="G7" i="7"/>
  <c r="G3" i="7"/>
  <c r="G6" i="7"/>
  <c r="G5" i="7"/>
  <c r="G4" i="7"/>
  <c r="K32" i="7"/>
  <c r="K30" i="7"/>
  <c r="K31" i="7"/>
  <c r="K29" i="7"/>
  <c r="K28" i="7"/>
  <c r="K27" i="7"/>
  <c r="K26" i="7"/>
  <c r="K25" i="7"/>
  <c r="K24" i="7"/>
  <c r="K23" i="7"/>
  <c r="K22" i="7"/>
  <c r="K18" i="7"/>
  <c r="K21" i="7"/>
  <c r="K17" i="7"/>
  <c r="K20" i="7"/>
  <c r="K19" i="7"/>
  <c r="K15" i="7"/>
  <c r="K14" i="7"/>
  <c r="K13" i="7"/>
  <c r="K16" i="7"/>
  <c r="K11" i="7"/>
  <c r="K10" i="7"/>
  <c r="K9" i="7"/>
  <c r="K12" i="7"/>
  <c r="K8" i="7"/>
  <c r="K7" i="7"/>
  <c r="K3" i="7"/>
  <c r="K6" i="7"/>
  <c r="K5" i="7"/>
  <c r="K4" i="7"/>
  <c r="O32" i="7"/>
  <c r="O30" i="7"/>
  <c r="O31" i="7"/>
  <c r="O29" i="7"/>
  <c r="O28" i="7"/>
  <c r="O27" i="7"/>
  <c r="O26" i="7"/>
  <c r="O25" i="7"/>
  <c r="O24" i="7"/>
  <c r="O23" i="7"/>
  <c r="O22" i="7"/>
  <c r="O18" i="7"/>
  <c r="O21" i="7"/>
  <c r="O17" i="7"/>
  <c r="O20" i="7"/>
  <c r="O19" i="7"/>
  <c r="O15" i="7"/>
  <c r="O14" i="7"/>
  <c r="O13" i="7"/>
  <c r="O16" i="7"/>
  <c r="O11" i="7"/>
  <c r="O10" i="7"/>
  <c r="O9" i="7"/>
  <c r="O12" i="7"/>
  <c r="O8" i="7"/>
  <c r="O7" i="7"/>
  <c r="O6" i="7"/>
  <c r="O5" i="7"/>
  <c r="S32" i="7"/>
  <c r="S31" i="7"/>
  <c r="S30" i="7"/>
  <c r="S29" i="7"/>
  <c r="S28" i="7"/>
  <c r="S27" i="7"/>
  <c r="S26" i="7"/>
  <c r="S25" i="7"/>
  <c r="S24" i="7"/>
  <c r="S23" i="7"/>
  <c r="S22" i="7"/>
  <c r="S18" i="7"/>
  <c r="S21" i="7"/>
  <c r="S17" i="7"/>
  <c r="S20" i="7"/>
  <c r="S19" i="7"/>
  <c r="S15" i="7"/>
  <c r="S14" i="7"/>
  <c r="S13" i="7"/>
  <c r="S16" i="7"/>
  <c r="S11" i="7"/>
  <c r="S10" i="7"/>
  <c r="S9" i="7"/>
  <c r="S12" i="7"/>
  <c r="S8" i="7"/>
  <c r="S7" i="7"/>
  <c r="S4" i="7"/>
  <c r="S6" i="7"/>
  <c r="S5" i="7"/>
  <c r="S3" i="7"/>
  <c r="W32" i="7"/>
  <c r="W31" i="7"/>
  <c r="W30" i="7"/>
  <c r="W29" i="7"/>
  <c r="W28" i="7"/>
  <c r="W27" i="7"/>
  <c r="W26" i="7"/>
  <c r="W25" i="7"/>
  <c r="W24" i="7"/>
  <c r="W23" i="7"/>
  <c r="W22" i="7"/>
  <c r="W18" i="7"/>
  <c r="W21" i="7"/>
  <c r="W17" i="7"/>
  <c r="W20" i="7"/>
  <c r="W19" i="7"/>
  <c r="W15" i="7"/>
  <c r="W14" i="7"/>
  <c r="W13" i="7"/>
  <c r="W16" i="7"/>
  <c r="W11" i="7"/>
  <c r="W10" i="7"/>
  <c r="W9" i="7"/>
  <c r="W12" i="7"/>
  <c r="W8" i="7"/>
  <c r="W7" i="7"/>
  <c r="W4" i="7"/>
  <c r="W6" i="7"/>
  <c r="W5" i="7"/>
  <c r="W3" i="7"/>
  <c r="AA32" i="7"/>
  <c r="AA30" i="7"/>
  <c r="AA31" i="7"/>
  <c r="AA29" i="7"/>
  <c r="AA28" i="7"/>
  <c r="AA27" i="7"/>
  <c r="AA26" i="7"/>
  <c r="AA25" i="7"/>
  <c r="AA24" i="7"/>
  <c r="AA23" i="7"/>
  <c r="AA22" i="7"/>
  <c r="AA18" i="7"/>
  <c r="AA21" i="7"/>
  <c r="AA17" i="7"/>
  <c r="AA20" i="7"/>
  <c r="AA19" i="7"/>
  <c r="AA15" i="7"/>
  <c r="AA14" i="7"/>
  <c r="AA13" i="7"/>
  <c r="AA16" i="7"/>
  <c r="AA11" i="7"/>
  <c r="AA10" i="7"/>
  <c r="AA9" i="7"/>
  <c r="AA12" i="7"/>
  <c r="AA8" i="7"/>
  <c r="AA7" i="7"/>
  <c r="AA4" i="7"/>
  <c r="AA6" i="7"/>
  <c r="AA5" i="7"/>
  <c r="AA3" i="7"/>
  <c r="AF32" i="7"/>
  <c r="AF31" i="7"/>
  <c r="AF30" i="7"/>
  <c r="AF29" i="7"/>
  <c r="AF27" i="7"/>
  <c r="AF28" i="7"/>
  <c r="AF25" i="7"/>
  <c r="AF24" i="7"/>
  <c r="AF26" i="7"/>
  <c r="AF23" i="7"/>
  <c r="AF22" i="7"/>
  <c r="AF21" i="7"/>
  <c r="AF17" i="7"/>
  <c r="AF20" i="7"/>
  <c r="AF19" i="7"/>
  <c r="AF18" i="7"/>
  <c r="AF14" i="7"/>
  <c r="AF13" i="7"/>
  <c r="AF16" i="7"/>
  <c r="AF15" i="7"/>
  <c r="AF10" i="7"/>
  <c r="AF9" i="7"/>
  <c r="AF12" i="7"/>
  <c r="AF8" i="7"/>
  <c r="AF11" i="7"/>
  <c r="AF6" i="7"/>
  <c r="AF5" i="7"/>
  <c r="AF7" i="7"/>
  <c r="AF4" i="7"/>
  <c r="AF3" i="7"/>
  <c r="AJ32" i="7"/>
  <c r="AJ31" i="7"/>
  <c r="AJ30" i="7"/>
  <c r="AJ29" i="7"/>
  <c r="AJ27" i="7"/>
  <c r="AJ28" i="7"/>
  <c r="AJ25" i="7"/>
  <c r="AJ24" i="7"/>
  <c r="AJ26" i="7"/>
  <c r="AJ23" i="7"/>
  <c r="AJ22" i="7"/>
  <c r="AJ21" i="7"/>
  <c r="AJ17" i="7"/>
  <c r="AJ20" i="7"/>
  <c r="AJ19" i="7"/>
  <c r="AJ18" i="7"/>
  <c r="AJ14" i="7"/>
  <c r="AJ13" i="7"/>
  <c r="AJ16" i="7"/>
  <c r="AJ15" i="7"/>
  <c r="AJ10" i="7"/>
  <c r="AJ9" i="7"/>
  <c r="AJ12" i="7"/>
  <c r="AJ8" i="7"/>
  <c r="AJ11" i="7"/>
  <c r="AJ6" i="7"/>
  <c r="AJ5" i="7"/>
  <c r="AJ7" i="7"/>
  <c r="AJ4" i="7"/>
  <c r="AJ3" i="7"/>
  <c r="AN32" i="7"/>
  <c r="AN31" i="7"/>
  <c r="AN29" i="7"/>
  <c r="AN30" i="7"/>
  <c r="AN27" i="7"/>
  <c r="AN28" i="7"/>
  <c r="AN25" i="7"/>
  <c r="AN24" i="7"/>
  <c r="AN26" i="7"/>
  <c r="AN23" i="7"/>
  <c r="AN22" i="7"/>
  <c r="AN21" i="7"/>
  <c r="AN17" i="7"/>
  <c r="AN20" i="7"/>
  <c r="AN19" i="7"/>
  <c r="AN18" i="7"/>
  <c r="AN14" i="7"/>
  <c r="AN13" i="7"/>
  <c r="AN16" i="7"/>
  <c r="AN15" i="7"/>
  <c r="AN10" i="7"/>
  <c r="AN9" i="7"/>
  <c r="AN12" i="7"/>
  <c r="AN8" i="7"/>
  <c r="AN11" i="7"/>
  <c r="AN6" i="7"/>
  <c r="AN5" i="7"/>
  <c r="AN7" i="7"/>
  <c r="AN4" i="7"/>
  <c r="AN3" i="7"/>
  <c r="AR32" i="7"/>
  <c r="AR31" i="7"/>
  <c r="AR30" i="7"/>
  <c r="AR29" i="7"/>
  <c r="AR27" i="7"/>
  <c r="AR28" i="7"/>
  <c r="AR25" i="7"/>
  <c r="AR24" i="7"/>
  <c r="AR26" i="7"/>
  <c r="AR23" i="7"/>
  <c r="AR22" i="7"/>
  <c r="AR21" i="7"/>
  <c r="AR17" i="7"/>
  <c r="AR20" i="7"/>
  <c r="AR19" i="7"/>
  <c r="AR18" i="7"/>
  <c r="AR14" i="7"/>
  <c r="AR13" i="7"/>
  <c r="AR16" i="7"/>
  <c r="AR15" i="7"/>
  <c r="AR10" i="7"/>
  <c r="AR9" i="7"/>
  <c r="AR12" i="7"/>
  <c r="AR8" i="7"/>
  <c r="AR11" i="7"/>
  <c r="AR6" i="7"/>
  <c r="AR5" i="7"/>
  <c r="AR7" i="7"/>
  <c r="AR4" i="7"/>
  <c r="AR3" i="7"/>
  <c r="AV32" i="7"/>
  <c r="AV31" i="7"/>
  <c r="AV30" i="7"/>
  <c r="AV29" i="7"/>
  <c r="AV27" i="7"/>
  <c r="AV28" i="7"/>
  <c r="AV25" i="7"/>
  <c r="AV24" i="7"/>
  <c r="AV26" i="7"/>
  <c r="AV23" i="7"/>
  <c r="AV22" i="7"/>
  <c r="AV21" i="7"/>
  <c r="AV17" i="7"/>
  <c r="AV20" i="7"/>
  <c r="AV19" i="7"/>
  <c r="AV18" i="7"/>
  <c r="AV14" i="7"/>
  <c r="AV13" i="7"/>
  <c r="AV16" i="7"/>
  <c r="AV15" i="7"/>
  <c r="AV10" i="7"/>
  <c r="AV9" i="7"/>
  <c r="AV12" i="7"/>
  <c r="AV8" i="7"/>
  <c r="AV11" i="7"/>
  <c r="AV6" i="7"/>
  <c r="AV5" i="7"/>
  <c r="AV7" i="7"/>
  <c r="AV4" i="7"/>
  <c r="AV3" i="7"/>
  <c r="AZ32" i="7"/>
  <c r="AZ29" i="7"/>
  <c r="AZ31" i="7"/>
  <c r="AZ30" i="7"/>
  <c r="AZ27" i="7"/>
  <c r="AZ28" i="7"/>
  <c r="AZ25" i="7"/>
  <c r="AZ24" i="7"/>
  <c r="AZ26" i="7"/>
  <c r="AZ23" i="7"/>
  <c r="AZ22" i="7"/>
  <c r="AZ21" i="7"/>
  <c r="AZ17" i="7"/>
  <c r="AZ20" i="7"/>
  <c r="AZ19" i="7"/>
  <c r="AZ18" i="7"/>
  <c r="AZ14" i="7"/>
  <c r="AZ13" i="7"/>
  <c r="AZ16" i="7"/>
  <c r="AZ15" i="7"/>
  <c r="AZ10" i="7"/>
  <c r="AZ9" i="7"/>
  <c r="AZ12" i="7"/>
  <c r="AZ8" i="7"/>
  <c r="AZ11" i="7"/>
  <c r="AZ6" i="7"/>
  <c r="AZ5" i="7"/>
  <c r="AZ7" i="7"/>
  <c r="AZ4" i="7"/>
  <c r="AZ3" i="7"/>
  <c r="BD32" i="7"/>
  <c r="BD31" i="7"/>
  <c r="BD30" i="7"/>
  <c r="BD29" i="7"/>
  <c r="BD27" i="7"/>
  <c r="BD28" i="7"/>
  <c r="BD25" i="7"/>
  <c r="BD24" i="7"/>
  <c r="BD26" i="7"/>
  <c r="BD23" i="7"/>
  <c r="BD22" i="7"/>
  <c r="BD21" i="7"/>
  <c r="BD17" i="7"/>
  <c r="BD20" i="7"/>
  <c r="BD19" i="7"/>
  <c r="BD18" i="7"/>
  <c r="BD14" i="7"/>
  <c r="BD13" i="7"/>
  <c r="BD16" i="7"/>
  <c r="BD15" i="7"/>
  <c r="BD10" i="7"/>
  <c r="BD9" i="7"/>
  <c r="BD12" i="7"/>
  <c r="BD8" i="7"/>
  <c r="BD11" i="7"/>
  <c r="BD6" i="7"/>
  <c r="BD5" i="7"/>
  <c r="BD7" i="7"/>
  <c r="BD4" i="7"/>
  <c r="BD3" i="7"/>
  <c r="BH32" i="7"/>
  <c r="BH31" i="7"/>
  <c r="BH30" i="7"/>
  <c r="BH29" i="7"/>
  <c r="BH27" i="7"/>
  <c r="BH28" i="7"/>
  <c r="BH25" i="7"/>
  <c r="BH24" i="7"/>
  <c r="BH26" i="7"/>
  <c r="BH23" i="7"/>
  <c r="BH22" i="7"/>
  <c r="BH21" i="7"/>
  <c r="BH17" i="7"/>
  <c r="BH20" i="7"/>
  <c r="BH19" i="7"/>
  <c r="BH18" i="7"/>
  <c r="BH14" i="7"/>
  <c r="BH13" i="7"/>
  <c r="BH16" i="7"/>
  <c r="BH15" i="7"/>
  <c r="BH10" i="7"/>
  <c r="BH9" i="7"/>
  <c r="BH12" i="7"/>
  <c r="BH8" i="7"/>
  <c r="BH11" i="7"/>
  <c r="BH6" i="7"/>
  <c r="BH5" i="7"/>
  <c r="BH7" i="7"/>
  <c r="BH4" i="7"/>
  <c r="BH3" i="7"/>
  <c r="BL32" i="7"/>
  <c r="BL31" i="7"/>
  <c r="BL30" i="7"/>
  <c r="BL29" i="7"/>
  <c r="BL27" i="7"/>
  <c r="BL28" i="7"/>
  <c r="BL25" i="7"/>
  <c r="BL24" i="7"/>
  <c r="BL26" i="7"/>
  <c r="BL23" i="7"/>
  <c r="BL22" i="7"/>
  <c r="BL21" i="7"/>
  <c r="BL17" i="7"/>
  <c r="BL20" i="7"/>
  <c r="BL19" i="7"/>
  <c r="BL18" i="7"/>
  <c r="BL14" i="7"/>
  <c r="BL13" i="7"/>
  <c r="BL16" i="7"/>
  <c r="BL15" i="7"/>
  <c r="BL10" i="7"/>
  <c r="BL9" i="7"/>
  <c r="BL12" i="7"/>
  <c r="BL8" i="7"/>
  <c r="BL11" i="7"/>
  <c r="BL6" i="7"/>
  <c r="BL5" i="7"/>
  <c r="BL7" i="7"/>
  <c r="BL4" i="7"/>
  <c r="BL3" i="7"/>
  <c r="BP32" i="7"/>
  <c r="BP31" i="7"/>
  <c r="BP30" i="7"/>
  <c r="BP29" i="7"/>
  <c r="BP27" i="7"/>
  <c r="BP28" i="7"/>
  <c r="BP26" i="7"/>
  <c r="BP25" i="7"/>
  <c r="BP24" i="7"/>
  <c r="BP23" i="7"/>
  <c r="BP22" i="7"/>
  <c r="BP21" i="7"/>
  <c r="BP17" i="7"/>
  <c r="BP20" i="7"/>
  <c r="BP19" i="7"/>
  <c r="BP18" i="7"/>
  <c r="BP14" i="7"/>
  <c r="BP13" i="7"/>
  <c r="BP16" i="7"/>
  <c r="BP15" i="7"/>
  <c r="BP10" i="7"/>
  <c r="BP9" i="7"/>
  <c r="BP12" i="7"/>
  <c r="BP8" i="7"/>
  <c r="BP11" i="7"/>
  <c r="BP6" i="7"/>
  <c r="BP5" i="7"/>
  <c r="BP7" i="7"/>
  <c r="BP4" i="7"/>
  <c r="BP3" i="7"/>
  <c r="BT32" i="7"/>
  <c r="BT31" i="7"/>
  <c r="BT29" i="7"/>
  <c r="BT30" i="7"/>
  <c r="BT27" i="7"/>
  <c r="BT28" i="7"/>
  <c r="BT25" i="7"/>
  <c r="BT26" i="7"/>
  <c r="BT24" i="7"/>
  <c r="BT23" i="7"/>
  <c r="BT22" i="7"/>
  <c r="BT21" i="7"/>
  <c r="BT17" i="7"/>
  <c r="BT20" i="7"/>
  <c r="BT19" i="7"/>
  <c r="BT18" i="7"/>
  <c r="BT14" i="7"/>
  <c r="BT13" i="7"/>
  <c r="BT16" i="7"/>
  <c r="BT12" i="7"/>
  <c r="BT15" i="7"/>
  <c r="BT10" i="7"/>
  <c r="BT9" i="7"/>
  <c r="BT8" i="7"/>
  <c r="BT11" i="7"/>
  <c r="BT6" i="7"/>
  <c r="BT5" i="7"/>
  <c r="BT7" i="7"/>
  <c r="BT4" i="7"/>
  <c r="BT3" i="7"/>
  <c r="BX32" i="7"/>
  <c r="BX31" i="7"/>
  <c r="BX30" i="7"/>
  <c r="BX29" i="7"/>
  <c r="BX27" i="7"/>
  <c r="BX26" i="7"/>
  <c r="BX28" i="7"/>
  <c r="BX25" i="7"/>
  <c r="BX24" i="7"/>
  <c r="BX23" i="7"/>
  <c r="BX22" i="7"/>
  <c r="BX21" i="7"/>
  <c r="BX17" i="7"/>
  <c r="BX20" i="7"/>
  <c r="BX19" i="7"/>
  <c r="BX18" i="7"/>
  <c r="BX14" i="7"/>
  <c r="BX13" i="7"/>
  <c r="BX16" i="7"/>
  <c r="BX12" i="7"/>
  <c r="BX15" i="7"/>
  <c r="BX10" i="7"/>
  <c r="BX9" i="7"/>
  <c r="BX8" i="7"/>
  <c r="BX11" i="7"/>
  <c r="BX6" i="7"/>
  <c r="BX5" i="7"/>
  <c r="BX7" i="7"/>
  <c r="BX4" i="7"/>
  <c r="BX3" i="7"/>
  <c r="CB32" i="7"/>
  <c r="CB31" i="7"/>
  <c r="CB30" i="7"/>
  <c r="CB29" i="7"/>
  <c r="CB27" i="7"/>
  <c r="CB26" i="7"/>
  <c r="CB28" i="7"/>
  <c r="CB25" i="7"/>
  <c r="CB24" i="7"/>
  <c r="CB23" i="7"/>
  <c r="CB22" i="7"/>
  <c r="CB21" i="7"/>
  <c r="CB17" i="7"/>
  <c r="CB20" i="7"/>
  <c r="CB19" i="7"/>
  <c r="CB18" i="7"/>
  <c r="CB14" i="7"/>
  <c r="CB13" i="7"/>
  <c r="CB16" i="7"/>
  <c r="CB12" i="7"/>
  <c r="CB15" i="7"/>
  <c r="CB10" i="7"/>
  <c r="CB9" i="7"/>
  <c r="CB8" i="7"/>
  <c r="CB11" i="7"/>
  <c r="CB6" i="7"/>
  <c r="CB5" i="7"/>
  <c r="CB7" i="7"/>
  <c r="CB4" i="7"/>
  <c r="CB3" i="7"/>
  <c r="CF32" i="7"/>
  <c r="CF31" i="7"/>
  <c r="CF29" i="7"/>
  <c r="CF30" i="7"/>
  <c r="CF27" i="7"/>
  <c r="CF26" i="7"/>
  <c r="CF28" i="7"/>
  <c r="CF25" i="7"/>
  <c r="CF24" i="7"/>
  <c r="CF23" i="7"/>
  <c r="CF22" i="7"/>
  <c r="CF21" i="7"/>
  <c r="CF17" i="7"/>
  <c r="CF20" i="7"/>
  <c r="CF19" i="7"/>
  <c r="CF18" i="7"/>
  <c r="CF14" i="7"/>
  <c r="CF13" i="7"/>
  <c r="CF16" i="7"/>
  <c r="CF12" i="7"/>
  <c r="CF15" i="7"/>
  <c r="CF10" i="7"/>
  <c r="CF9" i="7"/>
  <c r="CF8" i="7"/>
  <c r="CF11" i="7"/>
  <c r="CF6" i="7"/>
  <c r="CF5" i="7"/>
  <c r="CF7" i="7"/>
  <c r="CF4" i="7"/>
  <c r="CF3" i="7"/>
  <c r="CJ32" i="7"/>
  <c r="CJ31" i="7"/>
  <c r="CJ30" i="7"/>
  <c r="CJ29" i="7"/>
  <c r="CJ27" i="7"/>
  <c r="CJ26" i="7"/>
  <c r="CJ28" i="7"/>
  <c r="CJ25" i="7"/>
  <c r="CJ24" i="7"/>
  <c r="CJ23" i="7"/>
  <c r="CJ22" i="7"/>
  <c r="CJ21" i="7"/>
  <c r="CJ17" i="7"/>
  <c r="CJ20" i="7"/>
  <c r="CJ19" i="7"/>
  <c r="CJ18" i="7"/>
  <c r="CJ14" i="7"/>
  <c r="CJ13" i="7"/>
  <c r="CJ16" i="7"/>
  <c r="CJ12" i="7"/>
  <c r="CJ15" i="7"/>
  <c r="CJ10" i="7"/>
  <c r="CJ9" i="7"/>
  <c r="CJ8" i="7"/>
  <c r="CJ11" i="7"/>
  <c r="CJ6" i="7"/>
  <c r="CJ5" i="7"/>
  <c r="CJ7" i="7"/>
  <c r="CJ4" i="7"/>
  <c r="CJ3" i="7"/>
  <c r="CN32" i="7"/>
  <c r="CN31" i="7"/>
  <c r="CN30" i="7"/>
  <c r="CN29" i="7"/>
  <c r="CN27" i="7"/>
  <c r="CN26" i="7"/>
  <c r="CN28" i="7"/>
  <c r="CN25" i="7"/>
  <c r="CN24" i="7"/>
  <c r="CN23" i="7"/>
  <c r="CN22" i="7"/>
  <c r="CN21" i="7"/>
  <c r="CN17" i="7"/>
  <c r="CN20" i="7"/>
  <c r="CN19" i="7"/>
  <c r="CN18" i="7"/>
  <c r="CN14" i="7"/>
  <c r="CN13" i="7"/>
  <c r="CN16" i="7"/>
  <c r="CN12" i="7"/>
  <c r="CN15" i="7"/>
  <c r="CN10" i="7"/>
  <c r="CN9" i="7"/>
  <c r="CN8" i="7"/>
  <c r="CN11" i="7"/>
  <c r="CN6" i="7"/>
  <c r="CN5" i="7"/>
  <c r="CN7" i="7"/>
  <c r="CN4" i="7"/>
  <c r="CN3" i="7"/>
  <c r="CR32" i="7"/>
  <c r="CR31" i="7"/>
  <c r="CR30" i="7"/>
  <c r="CR29" i="7"/>
  <c r="CR27" i="7"/>
  <c r="CR26" i="7"/>
  <c r="CR28" i="7"/>
  <c r="CR25" i="7"/>
  <c r="CR24" i="7"/>
  <c r="CR23" i="7"/>
  <c r="CR22" i="7"/>
  <c r="CR21" i="7"/>
  <c r="CR17" i="7"/>
  <c r="CR20" i="7"/>
  <c r="CR19" i="7"/>
  <c r="CR18" i="7"/>
  <c r="CR14" i="7"/>
  <c r="CR13" i="7"/>
  <c r="CR16" i="7"/>
  <c r="CR12" i="7"/>
  <c r="CR15" i="7"/>
  <c r="CR10" i="7"/>
  <c r="CR9" i="7"/>
  <c r="CR8" i="7"/>
  <c r="CR11" i="7"/>
  <c r="CR6" i="7"/>
  <c r="CR5" i="7"/>
  <c r="CR7" i="7"/>
  <c r="CR4" i="7"/>
  <c r="CR3" i="7"/>
  <c r="CV32" i="7"/>
  <c r="CV31" i="7"/>
  <c r="CV30" i="7"/>
  <c r="CV29" i="7"/>
  <c r="CV27" i="7"/>
  <c r="CV26" i="7"/>
  <c r="CV28" i="7"/>
  <c r="CV25" i="7"/>
  <c r="CV24" i="7"/>
  <c r="CV23" i="7"/>
  <c r="CV22" i="7"/>
  <c r="CV21" i="7"/>
  <c r="CV17" i="7"/>
  <c r="CV20" i="7"/>
  <c r="CV19" i="7"/>
  <c r="CV18" i="7"/>
  <c r="CV14" i="7"/>
  <c r="CV13" i="7"/>
  <c r="CV16" i="7"/>
  <c r="CV12" i="7"/>
  <c r="CV15" i="7"/>
  <c r="CV10" i="7"/>
  <c r="CV9" i="7"/>
  <c r="CV8" i="7"/>
  <c r="CV11" i="7"/>
  <c r="CV6" i="7"/>
  <c r="CV5" i="7"/>
  <c r="CV7" i="7"/>
  <c r="CV4" i="7"/>
  <c r="CV3" i="7"/>
  <c r="CZ32" i="7"/>
  <c r="CZ31" i="7"/>
  <c r="CZ30" i="7"/>
  <c r="CZ29" i="7"/>
  <c r="CZ27" i="7"/>
  <c r="CZ26" i="7"/>
  <c r="CZ28" i="7"/>
  <c r="CZ25" i="7"/>
  <c r="CZ24" i="7"/>
  <c r="CZ23" i="7"/>
  <c r="CZ22" i="7"/>
  <c r="CZ21" i="7"/>
  <c r="CZ17" i="7"/>
  <c r="CZ20" i="7"/>
  <c r="CZ19" i="7"/>
  <c r="CZ18" i="7"/>
  <c r="CZ14" i="7"/>
  <c r="CZ13" i="7"/>
  <c r="CZ16" i="7"/>
  <c r="CZ12" i="7"/>
  <c r="CZ15" i="7"/>
  <c r="CZ10" i="7"/>
  <c r="CZ9" i="7"/>
  <c r="CZ8" i="7"/>
  <c r="CZ11" i="7"/>
  <c r="CZ6" i="7"/>
  <c r="CZ5" i="7"/>
  <c r="CZ7" i="7"/>
  <c r="CZ4" i="7"/>
  <c r="CZ3" i="7"/>
  <c r="DD32" i="7"/>
  <c r="DD30" i="7"/>
  <c r="DD31" i="7"/>
  <c r="DD29" i="7"/>
  <c r="DD27" i="7"/>
  <c r="DD26" i="7"/>
  <c r="DD28" i="7"/>
  <c r="DD25" i="7"/>
  <c r="DD24" i="7"/>
  <c r="DD23" i="7"/>
  <c r="DD22" i="7"/>
  <c r="DD21" i="7"/>
  <c r="DD17" i="7"/>
  <c r="DD20" i="7"/>
  <c r="DD19" i="7"/>
  <c r="DD18" i="7"/>
  <c r="DD14" i="7"/>
  <c r="DD13" i="7"/>
  <c r="DD16" i="7"/>
  <c r="DD12" i="7"/>
  <c r="DD15" i="7"/>
  <c r="DD10" i="7"/>
  <c r="DD9" i="7"/>
  <c r="DD8" i="7"/>
  <c r="DD11" i="7"/>
  <c r="DD6" i="7"/>
  <c r="DD5" i="7"/>
  <c r="DD7" i="7"/>
  <c r="DD4" i="7"/>
  <c r="DD3" i="7"/>
  <c r="DH32" i="7"/>
  <c r="DH31" i="7"/>
  <c r="DH30" i="7"/>
  <c r="DH29" i="7"/>
  <c r="DH28" i="7"/>
  <c r="DH27" i="7"/>
  <c r="DH26" i="7"/>
  <c r="DH25" i="7"/>
  <c r="DH24" i="7"/>
  <c r="DH23" i="7"/>
  <c r="DH22" i="7"/>
  <c r="DH21" i="7"/>
  <c r="DH17" i="7"/>
  <c r="DH20" i="7"/>
  <c r="DH19" i="7"/>
  <c r="DH18" i="7"/>
  <c r="DH14" i="7"/>
  <c r="DH13" i="7"/>
  <c r="DH16" i="7"/>
  <c r="DH12" i="7"/>
  <c r="DH15" i="7"/>
  <c r="DH10" i="7"/>
  <c r="DH9" i="7"/>
  <c r="DH8" i="7"/>
  <c r="DH11" i="7"/>
  <c r="DH6" i="7"/>
  <c r="DH5" i="7"/>
  <c r="DH7" i="7"/>
  <c r="DH4" i="7"/>
  <c r="DH3" i="7"/>
  <c r="DL32" i="7"/>
  <c r="DL31" i="7"/>
  <c r="DL29" i="7"/>
  <c r="DL30" i="7"/>
  <c r="DL27" i="7"/>
  <c r="DL28" i="7"/>
  <c r="DL26" i="7"/>
  <c r="DL25" i="7"/>
  <c r="DL24" i="7"/>
  <c r="DL23" i="7"/>
  <c r="DL22" i="7"/>
  <c r="DL21" i="7"/>
  <c r="DL17" i="7"/>
  <c r="DL20" i="7"/>
  <c r="DL19" i="7"/>
  <c r="DL18" i="7"/>
  <c r="DL14" i="7"/>
  <c r="DL13" i="7"/>
  <c r="DL16" i="7"/>
  <c r="DL12" i="7"/>
  <c r="DL15" i="7"/>
  <c r="DL10" i="7"/>
  <c r="DL9" i="7"/>
  <c r="DL8" i="7"/>
  <c r="DL11" i="7"/>
  <c r="DL6" i="7"/>
  <c r="DL5" i="7"/>
  <c r="DL4" i="7"/>
  <c r="DL7" i="7"/>
  <c r="DL3" i="7"/>
  <c r="DQ31" i="7"/>
  <c r="DQ32" i="7"/>
  <c r="DQ29" i="7"/>
  <c r="DQ30" i="7"/>
  <c r="DQ26" i="7"/>
  <c r="DQ28" i="7"/>
  <c r="DQ27" i="7"/>
  <c r="DQ24" i="7"/>
  <c r="DQ25" i="7"/>
  <c r="DQ23" i="7"/>
  <c r="DQ22" i="7"/>
  <c r="DQ20" i="7"/>
  <c r="DQ19" i="7"/>
  <c r="DQ18" i="7"/>
  <c r="DQ21" i="7"/>
  <c r="DQ17" i="7"/>
  <c r="DQ13" i="7"/>
  <c r="DQ16" i="7"/>
  <c r="DQ12" i="7"/>
  <c r="DQ15" i="7"/>
  <c r="DQ14" i="7"/>
  <c r="DQ9" i="7"/>
  <c r="DQ8" i="7"/>
  <c r="DQ11" i="7"/>
  <c r="DQ10" i="7"/>
  <c r="DQ5" i="7"/>
  <c r="DQ4" i="7"/>
  <c r="DQ3" i="7"/>
  <c r="DQ7" i="7"/>
  <c r="DQ6" i="7"/>
  <c r="DV31" i="7"/>
  <c r="DV32" i="7"/>
  <c r="DV30" i="7"/>
  <c r="DV29" i="7"/>
  <c r="DV28" i="7"/>
  <c r="DV27" i="7"/>
  <c r="DV26" i="7"/>
  <c r="DV25" i="7"/>
  <c r="DV24" i="7"/>
  <c r="DV22" i="7"/>
  <c r="DV23" i="7"/>
  <c r="DV19" i="7"/>
  <c r="DV18" i="7"/>
  <c r="DV21" i="7"/>
  <c r="DV17" i="7"/>
  <c r="DV20" i="7"/>
  <c r="DV16" i="7"/>
  <c r="DV12" i="7"/>
  <c r="DV15" i="7"/>
  <c r="DV14" i="7"/>
  <c r="DV13" i="7"/>
  <c r="DV8" i="7"/>
  <c r="DV11" i="7"/>
  <c r="DV10" i="7"/>
  <c r="DV9" i="7"/>
  <c r="DV7" i="7"/>
  <c r="DV3" i="7"/>
  <c r="DV6" i="7"/>
  <c r="DV5" i="7"/>
  <c r="DV4" i="7"/>
  <c r="EA32" i="7"/>
  <c r="EA31" i="7"/>
  <c r="EA30" i="7"/>
  <c r="EA28" i="7"/>
  <c r="EA29" i="7"/>
  <c r="EA27" i="7"/>
  <c r="EA26" i="7"/>
  <c r="EA25" i="7"/>
  <c r="EA24" i="7"/>
  <c r="EA23" i="7"/>
  <c r="EA22" i="7"/>
  <c r="EA18" i="7"/>
  <c r="EA21" i="7"/>
  <c r="EA17" i="7"/>
  <c r="EA20" i="7"/>
  <c r="EA19" i="7"/>
  <c r="EA15" i="7"/>
  <c r="EA14" i="7"/>
  <c r="EA13" i="7"/>
  <c r="EA16" i="7"/>
  <c r="EA12" i="7"/>
  <c r="EA11" i="7"/>
  <c r="EA10" i="7"/>
  <c r="EA9" i="7"/>
  <c r="EA8" i="7"/>
  <c r="EA7" i="7"/>
  <c r="EA6" i="7"/>
  <c r="EA5" i="7"/>
  <c r="EA4" i="7"/>
  <c r="EA3" i="7"/>
  <c r="EE32" i="7"/>
  <c r="EE30" i="7"/>
  <c r="EE31" i="7"/>
  <c r="EE28" i="7"/>
  <c r="EE29" i="7"/>
  <c r="EE27" i="7"/>
  <c r="EE26" i="7"/>
  <c r="EE25" i="7"/>
  <c r="EE24" i="7"/>
  <c r="EE23" i="7"/>
  <c r="EE22" i="7"/>
  <c r="EE18" i="7"/>
  <c r="EE21" i="7"/>
  <c r="EE17" i="7"/>
  <c r="EE20" i="7"/>
  <c r="EE19" i="7"/>
  <c r="EE15" i="7"/>
  <c r="EE14" i="7"/>
  <c r="EE13" i="7"/>
  <c r="EE16" i="7"/>
  <c r="EE12" i="7"/>
  <c r="EE11" i="7"/>
  <c r="EE10" i="7"/>
  <c r="EE9" i="7"/>
  <c r="EE8" i="7"/>
  <c r="EE7" i="7"/>
  <c r="EE6" i="7"/>
  <c r="EE5" i="7"/>
  <c r="EE4" i="7"/>
  <c r="EE3" i="7"/>
  <c r="EI32" i="7"/>
  <c r="EI31" i="7"/>
  <c r="EI30" i="7"/>
  <c r="EI28" i="7"/>
  <c r="EI29" i="7"/>
  <c r="EI27" i="7"/>
  <c r="EI26" i="7"/>
  <c r="EI25" i="7"/>
  <c r="EI24" i="7"/>
  <c r="EI23" i="7"/>
  <c r="EI22" i="7"/>
  <c r="EI18" i="7"/>
  <c r="EI21" i="7"/>
  <c r="EI17" i="7"/>
  <c r="EI20" i="7"/>
  <c r="EI19" i="7"/>
  <c r="EI15" i="7"/>
  <c r="EI14" i="7"/>
  <c r="EI13" i="7"/>
  <c r="EI16" i="7"/>
  <c r="EI12" i="7"/>
  <c r="EI11" i="7"/>
  <c r="EI10" i="7"/>
  <c r="EI9" i="7"/>
  <c r="EI8" i="7"/>
  <c r="EI7" i="7"/>
  <c r="EI6" i="7"/>
  <c r="EI5" i="7"/>
  <c r="EI4" i="7"/>
  <c r="EI3" i="7"/>
  <c r="EM32" i="7"/>
  <c r="EM30" i="7"/>
  <c r="EM31" i="7"/>
  <c r="EM28" i="7"/>
  <c r="EM29" i="7"/>
  <c r="EM27" i="7"/>
  <c r="EM26" i="7"/>
  <c r="EM25" i="7"/>
  <c r="EM24" i="7"/>
  <c r="EM23" i="7"/>
  <c r="EM22" i="7"/>
  <c r="EM18" i="7"/>
  <c r="EM21" i="7"/>
  <c r="EM17" i="7"/>
  <c r="EM20" i="7"/>
  <c r="EM19" i="7"/>
  <c r="EM15" i="7"/>
  <c r="EM14" i="7"/>
  <c r="EM13" i="7"/>
  <c r="EM16" i="7"/>
  <c r="EM12" i="7"/>
  <c r="EM11" i="7"/>
  <c r="EM10" i="7"/>
  <c r="EM9" i="7"/>
  <c r="EM8" i="7"/>
  <c r="EM7" i="7"/>
  <c r="EM6" i="7"/>
  <c r="EM5" i="7"/>
  <c r="EM4" i="7"/>
  <c r="EM3" i="7"/>
  <c r="EQ32" i="7"/>
  <c r="EQ31" i="7"/>
  <c r="EQ30" i="7"/>
  <c r="EQ28" i="7"/>
  <c r="EQ29" i="7"/>
  <c r="EQ27" i="7"/>
  <c r="EQ26" i="7"/>
  <c r="EQ25" i="7"/>
  <c r="EQ24" i="7"/>
  <c r="EQ23" i="7"/>
  <c r="EQ22" i="7"/>
  <c r="EQ18" i="7"/>
  <c r="EQ21" i="7"/>
  <c r="EQ17" i="7"/>
  <c r="EQ20" i="7"/>
  <c r="EQ19" i="7"/>
  <c r="EQ15" i="7"/>
  <c r="EQ14" i="7"/>
  <c r="EQ13" i="7"/>
  <c r="EQ16" i="7"/>
  <c r="EQ12" i="7"/>
  <c r="EQ11" i="7"/>
  <c r="EQ10" i="7"/>
  <c r="EQ9" i="7"/>
  <c r="EQ8" i="7"/>
  <c r="EQ7" i="7"/>
  <c r="EQ6" i="7"/>
  <c r="EQ5" i="7"/>
  <c r="EQ4" i="7"/>
  <c r="EQ3" i="7"/>
  <c r="EU32" i="7"/>
  <c r="EU30" i="7"/>
  <c r="EU31" i="7"/>
  <c r="EU28" i="7"/>
  <c r="EU29" i="7"/>
  <c r="EU27" i="7"/>
  <c r="EU26" i="7"/>
  <c r="EU25" i="7"/>
  <c r="EU24" i="7"/>
  <c r="EU23" i="7"/>
  <c r="EU22" i="7"/>
  <c r="EU18" i="7"/>
  <c r="EU21" i="7"/>
  <c r="EU17" i="7"/>
  <c r="EU20" i="7"/>
  <c r="EU19" i="7"/>
  <c r="EU15" i="7"/>
  <c r="EU14" i="7"/>
  <c r="EU13" i="7"/>
  <c r="EU16" i="7"/>
  <c r="EU12" i="7"/>
  <c r="EU11" i="7"/>
  <c r="EU10" i="7"/>
  <c r="EU9" i="7"/>
  <c r="EU8" i="7"/>
  <c r="EU7" i="7"/>
  <c r="EU6" i="7"/>
  <c r="EU5" i="7"/>
  <c r="EU4" i="7"/>
  <c r="EU3" i="7"/>
  <c r="EY32" i="7"/>
  <c r="EY31" i="7"/>
  <c r="EY30" i="7"/>
  <c r="EY28" i="7"/>
  <c r="EY29" i="7"/>
  <c r="EY27" i="7"/>
  <c r="EY26" i="7"/>
  <c r="EY25" i="7"/>
  <c r="EY24" i="7"/>
  <c r="EY23" i="7"/>
  <c r="EY22" i="7"/>
  <c r="EY18" i="7"/>
  <c r="EY21" i="7"/>
  <c r="EY17" i="7"/>
  <c r="EY20" i="7"/>
  <c r="EY19" i="7"/>
  <c r="EY15" i="7"/>
  <c r="EY14" i="7"/>
  <c r="EY13" i="7"/>
  <c r="EY16" i="7"/>
  <c r="EY12" i="7"/>
  <c r="EY11" i="7"/>
  <c r="EY10" i="7"/>
  <c r="EY9" i="7"/>
  <c r="EY8" i="7"/>
  <c r="EY7" i="7"/>
  <c r="EY6" i="7"/>
  <c r="EY5" i="7"/>
  <c r="EY4" i="7"/>
  <c r="EY3" i="7"/>
  <c r="FC32" i="7"/>
  <c r="FC30" i="7"/>
  <c r="FC31" i="7"/>
  <c r="FC28" i="7"/>
  <c r="FC29" i="7"/>
  <c r="FC27" i="7"/>
  <c r="FC26" i="7"/>
  <c r="FC25" i="7"/>
  <c r="FC24" i="7"/>
  <c r="FC23" i="7"/>
  <c r="FC22" i="7"/>
  <c r="FC18" i="7"/>
  <c r="FC21" i="7"/>
  <c r="FC17" i="7"/>
  <c r="FC20" i="7"/>
  <c r="FC19" i="7"/>
  <c r="FC15" i="7"/>
  <c r="FC14" i="7"/>
  <c r="FC13" i="7"/>
  <c r="FC16" i="7"/>
  <c r="FC12" i="7"/>
  <c r="FC11" i="7"/>
  <c r="FC10" i="7"/>
  <c r="FC9" i="7"/>
  <c r="FC8" i="7"/>
  <c r="FC7" i="7"/>
  <c r="FC6" i="7"/>
  <c r="FC5" i="7"/>
  <c r="FC4" i="7"/>
  <c r="FC3" i="7"/>
  <c r="FG32" i="7"/>
  <c r="FG31" i="7"/>
  <c r="FG30" i="7"/>
  <c r="FG28" i="7"/>
  <c r="FG29" i="7"/>
  <c r="FG27" i="7"/>
  <c r="FG26" i="7"/>
  <c r="FG25" i="7"/>
  <c r="FG24" i="7"/>
  <c r="FG23" i="7"/>
  <c r="FG22" i="7"/>
  <c r="FG18" i="7"/>
  <c r="FG17" i="7"/>
  <c r="FG21" i="7"/>
  <c r="FG20" i="7"/>
  <c r="FG19" i="7"/>
  <c r="FG15" i="7"/>
  <c r="FG14" i="7"/>
  <c r="FG13" i="7"/>
  <c r="FG16" i="7"/>
  <c r="FG12" i="7"/>
  <c r="FG11" i="7"/>
  <c r="FG10" i="7"/>
  <c r="FG9" i="7"/>
  <c r="FG8" i="7"/>
  <c r="FG7" i="7"/>
  <c r="FG6" i="7"/>
  <c r="FG5" i="7"/>
  <c r="FG4" i="7"/>
  <c r="FG3" i="7"/>
  <c r="FM31" i="7"/>
  <c r="FM32" i="7"/>
  <c r="FM29" i="7"/>
  <c r="FM30" i="7"/>
  <c r="FM26" i="7"/>
  <c r="FM28" i="7"/>
  <c r="FM27" i="7"/>
  <c r="FM24" i="7"/>
  <c r="FM25" i="7"/>
  <c r="FM23" i="7"/>
  <c r="FM22" i="7"/>
  <c r="FM20" i="7"/>
  <c r="FM21" i="7"/>
  <c r="FM19" i="7"/>
  <c r="FM18" i="7"/>
  <c r="FM17" i="7"/>
  <c r="FM13" i="7"/>
  <c r="FM16" i="7"/>
  <c r="FM12" i="7"/>
  <c r="FM15" i="7"/>
  <c r="FM14" i="7"/>
  <c r="FM9" i="7"/>
  <c r="FM8" i="7"/>
  <c r="FM11" i="7"/>
  <c r="FM10" i="7"/>
  <c r="FM7" i="7"/>
  <c r="FM5" i="7"/>
  <c r="FM4" i="7"/>
  <c r="FM3" i="7"/>
  <c r="FM6" i="7"/>
  <c r="FR31" i="7"/>
  <c r="FR30" i="7"/>
  <c r="FR29" i="7"/>
  <c r="FR32" i="7"/>
  <c r="FR28" i="7"/>
  <c r="FR27" i="7"/>
  <c r="FR26" i="7"/>
  <c r="FR25" i="7"/>
  <c r="FR24" i="7"/>
  <c r="FR22" i="7"/>
  <c r="FR21" i="7"/>
  <c r="FR23" i="7"/>
  <c r="FR19" i="7"/>
  <c r="FR18" i="7"/>
  <c r="FR17" i="7"/>
  <c r="FR20" i="7"/>
  <c r="FR16" i="7"/>
  <c r="FR12" i="7"/>
  <c r="FR15" i="7"/>
  <c r="FR14" i="7"/>
  <c r="FR13" i="7"/>
  <c r="FR8" i="7"/>
  <c r="FR11" i="7"/>
  <c r="FR7" i="7"/>
  <c r="FR10" i="7"/>
  <c r="FR9" i="7"/>
  <c r="FR3" i="7"/>
  <c r="FR6" i="7"/>
  <c r="FR5" i="7"/>
  <c r="FR4" i="7"/>
  <c r="FX32" i="7"/>
  <c r="FX30" i="7"/>
  <c r="FX31" i="7"/>
  <c r="FX29" i="7"/>
  <c r="FX28" i="7"/>
  <c r="FX27" i="7"/>
  <c r="FX26" i="7"/>
  <c r="FX25" i="7"/>
  <c r="FX24" i="7"/>
  <c r="FX23" i="7"/>
  <c r="FX22" i="7"/>
  <c r="FX21" i="7"/>
  <c r="FX17" i="7"/>
  <c r="FX20" i="7"/>
  <c r="FX19" i="7"/>
  <c r="FX18" i="7"/>
  <c r="FX14" i="7"/>
  <c r="FX13" i="7"/>
  <c r="FX16" i="7"/>
  <c r="FX12" i="7"/>
  <c r="FX15" i="7"/>
  <c r="FX10" i="7"/>
  <c r="FX9" i="7"/>
  <c r="FX8" i="7"/>
  <c r="FX11" i="7"/>
  <c r="FX7" i="7"/>
  <c r="FX6" i="7"/>
  <c r="FX5" i="7"/>
  <c r="FX4" i="7"/>
  <c r="FX3" i="7"/>
  <c r="GC31" i="7"/>
  <c r="GC32" i="7"/>
  <c r="GC29" i="7"/>
  <c r="GC30" i="7"/>
  <c r="GC26" i="7"/>
  <c r="GC28" i="7"/>
  <c r="GC27" i="7"/>
  <c r="GC24" i="7"/>
  <c r="GC25" i="7"/>
  <c r="GC23" i="7"/>
  <c r="GC22" i="7"/>
  <c r="GC21" i="7"/>
  <c r="GC20" i="7"/>
  <c r="GC19" i="7"/>
  <c r="GC18" i="7"/>
  <c r="GC17" i="7"/>
  <c r="GC13" i="7"/>
  <c r="GC16" i="7"/>
  <c r="GC12" i="7"/>
  <c r="GC15" i="7"/>
  <c r="GC14" i="7"/>
  <c r="GC9" i="7"/>
  <c r="GC8" i="7"/>
  <c r="GC11" i="7"/>
  <c r="GC7" i="7"/>
  <c r="GC10" i="7"/>
  <c r="GC5" i="7"/>
  <c r="GC4" i="7"/>
  <c r="GC3" i="7"/>
  <c r="GC6" i="7"/>
  <c r="GG32" i="7"/>
  <c r="GG31" i="7"/>
  <c r="GG29" i="7"/>
  <c r="GG30" i="7"/>
  <c r="GG28" i="7"/>
  <c r="GG26" i="7"/>
  <c r="GG27" i="7"/>
  <c r="GG24" i="7"/>
  <c r="GG25" i="7"/>
  <c r="GG23" i="7"/>
  <c r="GG22" i="7"/>
  <c r="GG21" i="7"/>
  <c r="GG20" i="7"/>
  <c r="GG19" i="7"/>
  <c r="GG18" i="7"/>
  <c r="GG17" i="7"/>
  <c r="GG13" i="7"/>
  <c r="GG16" i="7"/>
  <c r="GG12" i="7"/>
  <c r="GG15" i="7"/>
  <c r="GG14" i="7"/>
  <c r="GG9" i="7"/>
  <c r="GG8" i="7"/>
  <c r="GG11" i="7"/>
  <c r="GG7" i="7"/>
  <c r="GG10" i="7"/>
  <c r="GG5" i="7"/>
  <c r="GG4" i="7"/>
  <c r="GG3" i="7"/>
  <c r="GG6" i="7"/>
  <c r="GK31" i="7"/>
  <c r="GK32" i="7"/>
  <c r="GK30" i="7"/>
  <c r="GK29" i="7"/>
  <c r="GK28" i="7"/>
  <c r="GK26" i="7"/>
  <c r="GK27" i="7"/>
  <c r="GK24" i="7"/>
  <c r="GK25" i="7"/>
  <c r="GK23" i="7"/>
  <c r="GK22" i="7"/>
  <c r="GK21" i="7"/>
  <c r="GK20" i="7"/>
  <c r="GK19" i="7"/>
  <c r="GK18" i="7"/>
  <c r="GK17" i="7"/>
  <c r="GK13" i="7"/>
  <c r="GK16" i="7"/>
  <c r="GK12" i="7"/>
  <c r="GK15" i="7"/>
  <c r="GK14" i="7"/>
  <c r="GK9" i="7"/>
  <c r="GK8" i="7"/>
  <c r="GK11" i="7"/>
  <c r="GK7" i="7"/>
  <c r="GK10" i="7"/>
  <c r="GK5" i="7"/>
  <c r="GK4" i="7"/>
  <c r="GK3" i="7"/>
  <c r="GK6" i="7"/>
  <c r="GO32" i="7"/>
  <c r="GO31" i="7"/>
  <c r="GO30" i="7"/>
  <c r="GO29" i="7"/>
  <c r="GO28" i="7"/>
  <c r="GO26" i="7"/>
  <c r="GO27" i="7"/>
  <c r="GO24" i="7"/>
  <c r="GO25" i="7"/>
  <c r="GO23" i="7"/>
  <c r="GO22" i="7"/>
  <c r="GO21" i="7"/>
  <c r="GO20" i="7"/>
  <c r="GO19" i="7"/>
  <c r="GO18" i="7"/>
  <c r="GO17" i="7"/>
  <c r="GO13" i="7"/>
  <c r="GO16" i="7"/>
  <c r="GO12" i="7"/>
  <c r="GO15" i="7"/>
  <c r="GO14" i="7"/>
  <c r="GO9" i="7"/>
  <c r="GO8" i="7"/>
  <c r="GO11" i="7"/>
  <c r="GO7" i="7"/>
  <c r="GO10" i="7"/>
  <c r="GO5" i="7"/>
  <c r="GO4" i="7"/>
  <c r="GO3" i="7"/>
  <c r="GO6" i="7"/>
  <c r="GS31" i="7"/>
  <c r="GS32" i="7"/>
  <c r="GS29" i="7"/>
  <c r="GS30" i="7"/>
  <c r="GS28" i="7"/>
  <c r="GS26" i="7"/>
  <c r="GS27" i="7"/>
  <c r="GS24" i="7"/>
  <c r="GS25" i="7"/>
  <c r="GS23" i="7"/>
  <c r="GS22" i="7"/>
  <c r="GS21" i="7"/>
  <c r="GS20" i="7"/>
  <c r="GS19" i="7"/>
  <c r="GS18" i="7"/>
  <c r="GS17" i="7"/>
  <c r="GS13" i="7"/>
  <c r="GS16" i="7"/>
  <c r="GS12" i="7"/>
  <c r="GS15" i="7"/>
  <c r="GS14" i="7"/>
  <c r="GS9" i="7"/>
  <c r="GS8" i="7"/>
  <c r="GS11" i="7"/>
  <c r="GS7" i="7"/>
  <c r="GS10" i="7"/>
  <c r="GS5" i="7"/>
  <c r="GS4" i="7"/>
  <c r="GS3" i="7"/>
  <c r="GS6" i="7"/>
  <c r="GW32" i="7"/>
  <c r="GW31" i="7"/>
  <c r="GW29" i="7"/>
  <c r="GW28" i="7"/>
  <c r="GW30" i="7"/>
  <c r="GW26" i="7"/>
  <c r="GW27" i="7"/>
  <c r="GW24" i="7"/>
  <c r="GW25" i="7"/>
  <c r="GW23" i="7"/>
  <c r="GW22" i="7"/>
  <c r="GW21" i="7"/>
  <c r="GW20" i="7"/>
  <c r="GW19" i="7"/>
  <c r="GW18" i="7"/>
  <c r="GW17" i="7"/>
  <c r="GW13" i="7"/>
  <c r="GW16" i="7"/>
  <c r="GW12" i="7"/>
  <c r="GW15" i="7"/>
  <c r="GW14" i="7"/>
  <c r="GW9" i="7"/>
  <c r="GW8" i="7"/>
  <c r="GW11" i="7"/>
  <c r="GW7" i="7"/>
  <c r="GW10" i="7"/>
  <c r="GW5" i="7"/>
  <c r="GW4" i="7"/>
  <c r="GW3" i="7"/>
  <c r="GW6" i="7"/>
  <c r="HA31" i="7"/>
  <c r="HA32" i="7"/>
  <c r="HA30" i="7"/>
  <c r="HA29" i="7"/>
  <c r="HA28" i="7"/>
  <c r="HA26" i="7"/>
  <c r="HA27" i="7"/>
  <c r="HA24" i="7"/>
  <c r="HA25" i="7"/>
  <c r="HA23" i="7"/>
  <c r="HA22" i="7"/>
  <c r="HA21" i="7"/>
  <c r="HA20" i="7"/>
  <c r="HA19" i="7"/>
  <c r="HA18" i="7"/>
  <c r="HA17" i="7"/>
  <c r="HA13" i="7"/>
  <c r="HA16" i="7"/>
  <c r="HA12" i="7"/>
  <c r="HA15" i="7"/>
  <c r="HA14" i="7"/>
  <c r="HA9" i="7"/>
  <c r="HA8" i="7"/>
  <c r="HA11" i="7"/>
  <c r="HA7" i="7"/>
  <c r="HA10" i="7"/>
  <c r="HA5" i="7"/>
  <c r="HA4" i="7"/>
  <c r="HA3" i="7"/>
  <c r="HA6" i="7"/>
  <c r="HE32" i="7"/>
  <c r="HE31" i="7"/>
  <c r="HE30" i="7"/>
  <c r="HE29" i="7"/>
  <c r="HE28" i="7"/>
  <c r="HE26" i="7"/>
  <c r="HE27" i="7"/>
  <c r="HE24" i="7"/>
  <c r="HE25" i="7"/>
  <c r="HE23" i="7"/>
  <c r="HE22" i="7"/>
  <c r="HE21" i="7"/>
  <c r="HE20" i="7"/>
  <c r="HE19" i="7"/>
  <c r="HE18" i="7"/>
  <c r="HE17" i="7"/>
  <c r="HE13" i="7"/>
  <c r="HE16" i="7"/>
  <c r="HE12" i="7"/>
  <c r="HE15" i="7"/>
  <c r="HE14" i="7"/>
  <c r="HE9" i="7"/>
  <c r="HE8" i="7"/>
  <c r="HE11" i="7"/>
  <c r="HE7" i="7"/>
  <c r="HE10" i="7"/>
  <c r="HE5" i="7"/>
  <c r="HE4" i="7"/>
  <c r="HE3" i="7"/>
  <c r="HE6" i="7"/>
  <c r="HI32" i="7"/>
  <c r="HI29" i="7"/>
  <c r="HI30" i="7"/>
  <c r="HI28" i="7"/>
  <c r="HI27" i="7"/>
  <c r="HI24" i="7"/>
  <c r="HI25" i="7"/>
  <c r="HI23" i="7"/>
  <c r="HI22" i="7"/>
  <c r="HI21" i="7"/>
  <c r="HI20" i="7"/>
  <c r="HI19" i="7"/>
  <c r="HI18" i="7"/>
  <c r="HI17" i="7"/>
  <c r="HI13" i="7"/>
  <c r="HI16" i="7"/>
  <c r="HI12" i="7"/>
  <c r="HI15" i="7"/>
  <c r="HI14" i="7"/>
  <c r="HI9" i="7"/>
  <c r="HI8" i="7"/>
  <c r="HI11" i="7"/>
  <c r="HI7" i="7"/>
  <c r="HI10" i="7"/>
  <c r="HI5" i="7"/>
  <c r="HI4" i="7"/>
  <c r="HI6" i="7"/>
  <c r="HM32" i="7"/>
  <c r="HM31" i="7"/>
  <c r="HM29" i="7"/>
  <c r="HM30" i="7"/>
  <c r="HM28" i="7"/>
  <c r="HM26" i="7"/>
  <c r="HM27" i="7"/>
  <c r="HM24" i="7"/>
  <c r="HM25" i="7"/>
  <c r="HM23" i="7"/>
  <c r="HM22" i="7"/>
  <c r="HM21" i="7"/>
  <c r="HM20" i="7"/>
  <c r="HM19" i="7"/>
  <c r="HM18" i="7"/>
  <c r="HM17" i="7"/>
  <c r="HM13" i="7"/>
  <c r="HM16" i="7"/>
  <c r="HM12" i="7"/>
  <c r="HM15" i="7"/>
  <c r="HM14" i="7"/>
  <c r="HM9" i="7"/>
  <c r="HM8" i="7"/>
  <c r="HM11" i="7"/>
  <c r="HM7" i="7"/>
  <c r="HM10" i="7"/>
  <c r="HM5" i="7"/>
  <c r="HM4" i="7"/>
  <c r="HM3" i="7"/>
  <c r="HM6" i="7"/>
  <c r="HQ31" i="7"/>
  <c r="HQ32" i="7"/>
  <c r="HQ30" i="7"/>
  <c r="HQ29" i="7"/>
  <c r="HQ28" i="7"/>
  <c r="HQ26" i="7"/>
  <c r="HQ27" i="7"/>
  <c r="HQ24" i="7"/>
  <c r="HQ25" i="7"/>
  <c r="HQ23" i="7"/>
  <c r="HQ22" i="7"/>
  <c r="HQ21" i="7"/>
  <c r="HQ20" i="7"/>
  <c r="HQ19" i="7"/>
  <c r="HQ18" i="7"/>
  <c r="HQ17" i="7"/>
  <c r="HQ13" i="7"/>
  <c r="HQ16" i="7"/>
  <c r="HQ12" i="7"/>
  <c r="HQ15" i="7"/>
  <c r="HQ14" i="7"/>
  <c r="HQ9" i="7"/>
  <c r="HQ8" i="7"/>
  <c r="HQ11" i="7"/>
  <c r="HQ7" i="7"/>
  <c r="HQ10" i="7"/>
  <c r="HQ5" i="7"/>
  <c r="HQ4" i="7"/>
  <c r="HQ3" i="7"/>
  <c r="HQ6" i="7"/>
  <c r="HU32" i="7"/>
  <c r="HU31" i="7"/>
  <c r="HU30" i="7"/>
  <c r="HU29" i="7"/>
  <c r="HU28" i="7"/>
  <c r="HU26" i="7"/>
  <c r="HU27" i="7"/>
  <c r="HU24" i="7"/>
  <c r="HU25" i="7"/>
  <c r="HU23" i="7"/>
  <c r="HU22" i="7"/>
  <c r="HU21" i="7"/>
  <c r="HU20" i="7"/>
  <c r="HU19" i="7"/>
  <c r="HU18" i="7"/>
  <c r="HU17" i="7"/>
  <c r="HU13" i="7"/>
  <c r="HU16" i="7"/>
  <c r="HU12" i="7"/>
  <c r="HU15" i="7"/>
  <c r="HU14" i="7"/>
  <c r="HU9" i="7"/>
  <c r="HU8" i="7"/>
  <c r="HU11" i="7"/>
  <c r="HU7" i="7"/>
  <c r="HU10" i="7"/>
  <c r="HU5" i="7"/>
  <c r="HU4" i="7"/>
  <c r="HU3" i="7"/>
  <c r="HU6" i="7"/>
  <c r="HY31" i="7"/>
  <c r="HY32" i="7"/>
  <c r="HY29" i="7"/>
  <c r="HY30" i="7"/>
  <c r="HY26" i="7"/>
  <c r="HY28" i="7"/>
  <c r="HY27" i="7"/>
  <c r="HY24" i="7"/>
  <c r="HY25" i="7"/>
  <c r="HY23" i="7"/>
  <c r="HY22" i="7"/>
  <c r="HY21" i="7"/>
  <c r="HY20" i="7"/>
  <c r="HY19" i="7"/>
  <c r="HY18" i="7"/>
  <c r="HY17" i="7"/>
  <c r="HY13" i="7"/>
  <c r="HY16" i="7"/>
  <c r="HY12" i="7"/>
  <c r="HY15" i="7"/>
  <c r="HY14" i="7"/>
  <c r="HY9" i="7"/>
  <c r="HY8" i="7"/>
  <c r="HY11" i="7"/>
  <c r="HY7" i="7"/>
  <c r="HY10" i="7"/>
  <c r="HY5" i="7"/>
  <c r="HY4" i="7"/>
  <c r="HY3" i="7"/>
  <c r="HY6" i="7"/>
  <c r="IC32" i="7"/>
  <c r="IC31" i="7"/>
  <c r="IC29" i="7"/>
  <c r="IC28" i="7"/>
  <c r="IC30" i="7"/>
  <c r="IC26" i="7"/>
  <c r="IC27" i="7"/>
  <c r="IC24" i="7"/>
  <c r="IC25" i="7"/>
  <c r="IC23" i="7"/>
  <c r="IC22" i="7"/>
  <c r="IC21" i="7"/>
  <c r="IC20" i="7"/>
  <c r="IC19" i="7"/>
  <c r="IC18" i="7"/>
  <c r="IC17" i="7"/>
  <c r="IC13" i="7"/>
  <c r="IC16" i="7"/>
  <c r="IC12" i="7"/>
  <c r="IC15" i="7"/>
  <c r="IC14" i="7"/>
  <c r="IC9" i="7"/>
  <c r="IC8" i="7"/>
  <c r="IC11" i="7"/>
  <c r="IC7" i="7"/>
  <c r="IC10" i="7"/>
  <c r="IC5" i="7"/>
  <c r="IC4" i="7"/>
  <c r="IC3" i="7"/>
  <c r="IC6" i="7"/>
  <c r="IG31" i="7"/>
  <c r="IG32" i="7"/>
  <c r="IG30" i="7"/>
  <c r="IG29" i="7"/>
  <c r="IG28" i="7"/>
  <c r="IG26" i="7"/>
  <c r="IG27" i="7"/>
  <c r="IG24" i="7"/>
  <c r="IG25" i="7"/>
  <c r="IG23" i="7"/>
  <c r="IG22" i="7"/>
  <c r="IG21" i="7"/>
  <c r="IG20" i="7"/>
  <c r="IG19" i="7"/>
  <c r="IG18" i="7"/>
  <c r="IG17" i="7"/>
  <c r="IG13" i="7"/>
  <c r="IG16" i="7"/>
  <c r="IG12" i="7"/>
  <c r="IG15" i="7"/>
  <c r="IG14" i="7"/>
  <c r="IG9" i="7"/>
  <c r="IG8" i="7"/>
  <c r="IG11" i="7"/>
  <c r="IG7" i="7"/>
  <c r="IG10" i="7"/>
  <c r="IG5" i="7"/>
  <c r="IG4" i="7"/>
  <c r="IG3" i="7"/>
  <c r="IG6" i="7"/>
  <c r="IK32" i="7"/>
  <c r="IK30" i="7"/>
  <c r="IK31" i="7"/>
  <c r="IK29" i="7"/>
  <c r="IK28" i="7"/>
  <c r="IK26" i="7"/>
  <c r="IK27" i="7"/>
  <c r="IK24" i="7"/>
  <c r="IK25" i="7"/>
  <c r="IK23" i="7"/>
  <c r="IK22" i="7"/>
  <c r="IK21" i="7"/>
  <c r="IK20" i="7"/>
  <c r="IK19" i="7"/>
  <c r="IK18" i="7"/>
  <c r="IK17" i="7"/>
  <c r="IK13" i="7"/>
  <c r="IK16" i="7"/>
  <c r="IK12" i="7"/>
  <c r="IK15" i="7"/>
  <c r="IK14" i="7"/>
  <c r="IK9" i="7"/>
  <c r="IK8" i="7"/>
  <c r="IK11" i="7"/>
  <c r="IK7" i="7"/>
  <c r="IK10" i="7"/>
  <c r="IK5" i="7"/>
  <c r="IK4" i="7"/>
  <c r="IK3" i="7"/>
  <c r="IK6" i="7"/>
  <c r="IO32" i="7"/>
  <c r="IO31" i="7"/>
  <c r="IO29" i="7"/>
  <c r="IO30" i="7"/>
  <c r="IO26" i="7"/>
  <c r="IO28" i="7"/>
  <c r="IO27" i="7"/>
  <c r="IO24" i="7"/>
  <c r="IO25" i="7"/>
  <c r="IO23" i="7"/>
  <c r="IO22" i="7"/>
  <c r="IO21" i="7"/>
  <c r="IO20" i="7"/>
  <c r="IO19" i="7"/>
  <c r="IO18" i="7"/>
  <c r="IO17" i="7"/>
  <c r="IO13" i="7"/>
  <c r="IO16" i="7"/>
  <c r="IO12" i="7"/>
  <c r="IO15" i="7"/>
  <c r="IO14" i="7"/>
  <c r="IO9" i="7"/>
  <c r="IO8" i="7"/>
  <c r="IO11" i="7"/>
  <c r="IO7" i="7"/>
  <c r="IO10" i="7"/>
  <c r="IO5" i="7"/>
  <c r="IO4" i="7"/>
  <c r="IO3" i="7"/>
  <c r="IO6" i="7"/>
  <c r="IS32" i="7"/>
  <c r="IS31" i="7"/>
  <c r="IS29" i="7"/>
  <c r="IS30" i="7"/>
  <c r="IS28" i="7"/>
  <c r="IS26" i="7"/>
  <c r="IS27" i="7"/>
  <c r="IS24" i="7"/>
  <c r="IS25" i="7"/>
  <c r="IS23" i="7"/>
  <c r="IS22" i="7"/>
  <c r="IS21" i="7"/>
  <c r="IS20" i="7"/>
  <c r="IS19" i="7"/>
  <c r="IS18" i="7"/>
  <c r="IS17" i="7"/>
  <c r="IS13" i="7"/>
  <c r="IS16" i="7"/>
  <c r="IS12" i="7"/>
  <c r="IS15" i="7"/>
  <c r="IS14" i="7"/>
  <c r="IS9" i="7"/>
  <c r="IS8" i="7"/>
  <c r="IS11" i="7"/>
  <c r="IS7" i="7"/>
  <c r="IS10" i="7"/>
  <c r="IS5" i="7"/>
  <c r="IS4" i="7"/>
  <c r="IS3" i="7"/>
  <c r="IS6" i="7"/>
  <c r="IW31" i="7"/>
  <c r="IW32" i="7"/>
  <c r="IW30" i="7"/>
  <c r="IW29" i="7"/>
  <c r="IW28" i="7"/>
  <c r="IW26" i="7"/>
  <c r="IW27" i="7"/>
  <c r="IW24" i="7"/>
  <c r="IW25" i="7"/>
  <c r="IW23" i="7"/>
  <c r="IW22" i="7"/>
  <c r="IW21" i="7"/>
  <c r="IW20" i="7"/>
  <c r="IW19" i="7"/>
  <c r="IW18" i="7"/>
  <c r="IW17" i="7"/>
  <c r="IW13" i="7"/>
  <c r="IW16" i="7"/>
  <c r="IW12" i="7"/>
  <c r="IW15" i="7"/>
  <c r="IW14" i="7"/>
  <c r="IW9" i="7"/>
  <c r="IW8" i="7"/>
  <c r="IW11" i="7"/>
  <c r="IW7" i="7"/>
  <c r="IW10" i="7"/>
  <c r="IW5" i="7"/>
  <c r="IW4" i="7"/>
  <c r="IW3" i="7"/>
  <c r="IW6" i="7"/>
  <c r="JA32" i="7"/>
  <c r="JA31" i="7"/>
  <c r="JA30" i="7"/>
  <c r="JA29" i="7"/>
  <c r="JA28" i="7"/>
  <c r="JA26" i="7"/>
  <c r="JA27" i="7"/>
  <c r="JA24" i="7"/>
  <c r="JA25" i="7"/>
  <c r="JA23" i="7"/>
  <c r="JA22" i="7"/>
  <c r="JA21" i="7"/>
  <c r="JA20" i="7"/>
  <c r="JA19" i="7"/>
  <c r="JA18" i="7"/>
  <c r="JA17" i="7"/>
  <c r="JA13" i="7"/>
  <c r="JA16" i="7"/>
  <c r="JA12" i="7"/>
  <c r="JA15" i="7"/>
  <c r="JA14" i="7"/>
  <c r="JA9" i="7"/>
  <c r="JA8" i="7"/>
  <c r="JA11" i="7"/>
  <c r="JA7" i="7"/>
  <c r="JA10" i="7"/>
  <c r="JA5" i="7"/>
  <c r="JA4" i="7"/>
  <c r="JA3" i="7"/>
  <c r="JA6" i="7"/>
  <c r="JE32" i="7"/>
  <c r="JE31" i="7"/>
  <c r="JE29" i="7"/>
  <c r="JE30" i="7"/>
  <c r="JE28" i="7"/>
  <c r="JE26" i="7"/>
  <c r="JE27" i="7"/>
  <c r="JE24" i="7"/>
  <c r="JE25" i="7"/>
  <c r="JE23" i="7"/>
  <c r="JE22" i="7"/>
  <c r="JE21" i="7"/>
  <c r="JE20" i="7"/>
  <c r="JE19" i="7"/>
  <c r="JE18" i="7"/>
  <c r="JE17" i="7"/>
  <c r="JE13" i="7"/>
  <c r="JE16" i="7"/>
  <c r="JE12" i="7"/>
  <c r="JE15" i="7"/>
  <c r="JE14" i="7"/>
  <c r="JE9" i="7"/>
  <c r="JE8" i="7"/>
  <c r="JE11" i="7"/>
  <c r="JE7" i="7"/>
  <c r="JE10" i="7"/>
  <c r="JE5" i="7"/>
  <c r="JE4" i="7"/>
  <c r="JE3" i="7"/>
  <c r="JE6" i="7"/>
  <c r="JL32" i="7"/>
  <c r="JL31" i="7"/>
  <c r="JL30" i="7"/>
  <c r="JL29" i="7"/>
  <c r="JL28" i="7"/>
  <c r="JL27" i="7"/>
  <c r="JL26" i="7"/>
  <c r="JL25" i="7"/>
  <c r="JL24" i="7"/>
  <c r="JL22" i="7"/>
  <c r="JL23" i="7"/>
  <c r="JL21" i="7"/>
  <c r="JL17" i="7"/>
  <c r="JL20" i="7"/>
  <c r="JL19" i="7"/>
  <c r="JL18" i="7"/>
  <c r="JL14" i="7"/>
  <c r="JL13" i="7"/>
  <c r="JL12" i="7"/>
  <c r="JL16" i="7"/>
  <c r="JL15" i="7"/>
  <c r="JL10" i="7"/>
  <c r="JL9" i="7"/>
  <c r="JL8" i="7"/>
  <c r="JL11" i="7"/>
  <c r="JL7" i="7"/>
  <c r="JL6" i="7"/>
  <c r="JL5" i="7"/>
  <c r="JL4" i="7"/>
  <c r="JL3" i="7"/>
  <c r="JP32" i="7"/>
  <c r="JP30" i="7"/>
  <c r="JP28" i="7"/>
  <c r="JP31" i="7"/>
  <c r="JP29" i="7"/>
  <c r="JP27" i="7"/>
  <c r="JP26" i="7"/>
  <c r="JP25" i="7"/>
  <c r="JP24" i="7"/>
  <c r="JP23" i="7"/>
  <c r="JP21" i="7"/>
  <c r="JP22" i="7"/>
  <c r="JP18" i="7"/>
  <c r="JP17" i="7"/>
  <c r="JP20" i="7"/>
  <c r="JP16" i="7"/>
  <c r="JP19" i="7"/>
  <c r="JP15" i="7"/>
  <c r="JP14" i="7"/>
  <c r="JP13" i="7"/>
  <c r="JP12" i="7"/>
  <c r="JP11" i="7"/>
  <c r="JP7" i="7"/>
  <c r="JP10" i="7"/>
  <c r="JP9" i="7"/>
  <c r="JP8" i="7"/>
  <c r="JP6" i="7"/>
  <c r="JP5" i="7"/>
  <c r="JP3" i="7"/>
  <c r="JN5" i="7"/>
  <c r="JP4" i="7"/>
  <c r="JF32" i="7"/>
  <c r="JF30" i="7"/>
  <c r="JF29" i="7"/>
  <c r="JF31" i="7"/>
  <c r="JF28" i="7"/>
  <c r="JF27" i="7"/>
  <c r="JF26" i="7"/>
  <c r="JF25" i="7"/>
  <c r="JF24" i="7"/>
  <c r="JF22" i="7"/>
  <c r="JF21" i="7"/>
  <c r="JF23" i="7"/>
  <c r="JF19" i="7"/>
  <c r="JF18" i="7"/>
  <c r="JF17" i="7"/>
  <c r="JF20" i="7"/>
  <c r="JF16" i="7"/>
  <c r="JF12" i="7"/>
  <c r="JF15" i="7"/>
  <c r="JF14" i="7"/>
  <c r="JF13" i="7"/>
  <c r="JF8" i="7"/>
  <c r="JF11" i="7"/>
  <c r="JF7" i="7"/>
  <c r="JF10" i="7"/>
  <c r="JF9" i="7"/>
  <c r="JF3" i="7"/>
  <c r="JF6" i="7"/>
  <c r="JF5" i="7"/>
  <c r="JF4" i="7"/>
  <c r="FP32" i="7"/>
  <c r="FP30" i="7"/>
  <c r="FP31" i="7"/>
  <c r="FP29" i="7"/>
  <c r="FP28" i="7"/>
  <c r="FP27" i="7"/>
  <c r="FP26" i="7"/>
  <c r="FP25" i="7"/>
  <c r="FP24" i="7"/>
  <c r="FP23" i="7"/>
  <c r="FP22" i="7"/>
  <c r="FP21" i="7"/>
  <c r="FP17" i="7"/>
  <c r="FP20" i="7"/>
  <c r="FP19" i="7"/>
  <c r="FP18" i="7"/>
  <c r="FP14" i="7"/>
  <c r="FP13" i="7"/>
  <c r="FP16" i="7"/>
  <c r="FP12" i="7"/>
  <c r="FP15" i="7"/>
  <c r="FP10" i="7"/>
  <c r="FP9" i="7"/>
  <c r="FP8" i="7"/>
  <c r="FP11" i="7"/>
  <c r="FP6" i="7"/>
  <c r="FP5" i="7"/>
  <c r="FP4" i="7"/>
  <c r="FP7" i="7"/>
  <c r="FP3" i="7"/>
  <c r="DS32" i="7"/>
  <c r="DS31" i="7"/>
  <c r="DS30" i="7"/>
  <c r="DS28" i="7"/>
  <c r="DS29" i="7"/>
  <c r="DS27" i="7"/>
  <c r="DS26" i="7"/>
  <c r="DS25" i="7"/>
  <c r="DS24" i="7"/>
  <c r="DS23" i="7"/>
  <c r="DS22" i="7"/>
  <c r="DS18" i="7"/>
  <c r="DS21" i="7"/>
  <c r="DS17" i="7"/>
  <c r="DS20" i="7"/>
  <c r="DS19" i="7"/>
  <c r="DS15" i="7"/>
  <c r="DS14" i="7"/>
  <c r="DS13" i="7"/>
  <c r="DS16" i="7"/>
  <c r="DS12" i="7"/>
  <c r="DS11" i="7"/>
  <c r="DS10" i="7"/>
  <c r="DS9" i="7"/>
  <c r="DS8" i="7"/>
  <c r="DS7" i="7"/>
  <c r="DS6" i="7"/>
  <c r="DS5" i="7"/>
  <c r="DS4" i="7"/>
  <c r="DS3" i="7"/>
  <c r="D32" i="7"/>
  <c r="D31" i="7"/>
  <c r="D30" i="7"/>
  <c r="D29" i="7"/>
  <c r="D27" i="7"/>
  <c r="D28" i="7"/>
  <c r="D25" i="7"/>
  <c r="D24" i="7"/>
  <c r="D26" i="7"/>
  <c r="D23" i="7"/>
  <c r="D22" i="7"/>
  <c r="D21" i="7"/>
  <c r="D17" i="7"/>
  <c r="D20" i="7"/>
  <c r="D19" i="7"/>
  <c r="D18" i="7"/>
  <c r="D14" i="7"/>
  <c r="D13" i="7"/>
  <c r="D16" i="7"/>
  <c r="D15" i="7"/>
  <c r="D10" i="7"/>
  <c r="D9" i="7"/>
  <c r="D12" i="7"/>
  <c r="D8" i="7"/>
  <c r="D11" i="7"/>
  <c r="D6" i="7"/>
  <c r="D5" i="7"/>
  <c r="D4" i="7"/>
  <c r="D7" i="7"/>
  <c r="D3" i="7"/>
  <c r="H31" i="7"/>
  <c r="H32" i="7"/>
  <c r="H29" i="7"/>
  <c r="H30" i="7"/>
  <c r="H27" i="7"/>
  <c r="H28" i="7"/>
  <c r="H25" i="7"/>
  <c r="H24" i="7"/>
  <c r="H26" i="7"/>
  <c r="H23" i="7"/>
  <c r="H22" i="7"/>
  <c r="H21" i="7"/>
  <c r="H17" i="7"/>
  <c r="H20" i="7"/>
  <c r="H19" i="7"/>
  <c r="H18" i="7"/>
  <c r="H14" i="7"/>
  <c r="H13" i="7"/>
  <c r="H16" i="7"/>
  <c r="H15" i="7"/>
  <c r="H10" i="7"/>
  <c r="H9" i="7"/>
  <c r="H12" i="7"/>
  <c r="H8" i="7"/>
  <c r="H11" i="7"/>
  <c r="H6" i="7"/>
  <c r="H5" i="7"/>
  <c r="H4" i="7"/>
  <c r="H3" i="7"/>
  <c r="H7" i="7"/>
  <c r="L32" i="7"/>
  <c r="L31" i="7"/>
  <c r="L30" i="7"/>
  <c r="L29" i="7"/>
  <c r="L27" i="7"/>
  <c r="L28" i="7"/>
  <c r="L25" i="7"/>
  <c r="L24" i="7"/>
  <c r="L26" i="7"/>
  <c r="L23" i="7"/>
  <c r="L22" i="7"/>
  <c r="L21" i="7"/>
  <c r="L17" i="7"/>
  <c r="L20" i="7"/>
  <c r="L19" i="7"/>
  <c r="L18" i="7"/>
  <c r="L14" i="7"/>
  <c r="L13" i="7"/>
  <c r="L16" i="7"/>
  <c r="L15" i="7"/>
  <c r="L10" i="7"/>
  <c r="L9" i="7"/>
  <c r="L12" i="7"/>
  <c r="L8" i="7"/>
  <c r="L11" i="7"/>
  <c r="L6" i="7"/>
  <c r="L5" i="7"/>
  <c r="L4" i="7"/>
  <c r="L3" i="7"/>
  <c r="L7" i="7"/>
  <c r="P32" i="7"/>
  <c r="P31" i="7"/>
  <c r="P30" i="7"/>
  <c r="P29" i="7"/>
  <c r="P27" i="7"/>
  <c r="P28" i="7"/>
  <c r="P25" i="7"/>
  <c r="P24" i="7"/>
  <c r="P26" i="7"/>
  <c r="P23" i="7"/>
  <c r="P22" i="7"/>
  <c r="P21" i="7"/>
  <c r="P17" i="7"/>
  <c r="P20" i="7"/>
  <c r="P19" i="7"/>
  <c r="P18" i="7"/>
  <c r="P14" i="7"/>
  <c r="P13" i="7"/>
  <c r="P16" i="7"/>
  <c r="P15" i="7"/>
  <c r="P10" i="7"/>
  <c r="P9" i="7"/>
  <c r="P12" i="7"/>
  <c r="P8" i="7"/>
  <c r="P11" i="7"/>
  <c r="P6" i="7"/>
  <c r="P5" i="7"/>
  <c r="P7" i="7"/>
  <c r="T32" i="7"/>
  <c r="T31" i="7"/>
  <c r="T29" i="7"/>
  <c r="T30" i="7"/>
  <c r="T27" i="7"/>
  <c r="T28" i="7"/>
  <c r="T25" i="7"/>
  <c r="T24" i="7"/>
  <c r="T26" i="7"/>
  <c r="T23" i="7"/>
  <c r="T22" i="7"/>
  <c r="T21" i="7"/>
  <c r="T17" i="7"/>
  <c r="T20" i="7"/>
  <c r="T19" i="7"/>
  <c r="T18" i="7"/>
  <c r="T14" i="7"/>
  <c r="T13" i="7"/>
  <c r="T16" i="7"/>
  <c r="T15" i="7"/>
  <c r="T10" i="7"/>
  <c r="T9" i="7"/>
  <c r="T12" i="7"/>
  <c r="T8" i="7"/>
  <c r="T11" i="7"/>
  <c r="T6" i="7"/>
  <c r="T5" i="7"/>
  <c r="T7" i="7"/>
  <c r="T4" i="7"/>
  <c r="T3" i="7"/>
  <c r="X31" i="7"/>
  <c r="X32" i="7"/>
  <c r="X30" i="7"/>
  <c r="X29" i="7"/>
  <c r="X27" i="7"/>
  <c r="X28" i="7"/>
  <c r="X25" i="7"/>
  <c r="X24" i="7"/>
  <c r="X26" i="7"/>
  <c r="X23" i="7"/>
  <c r="X22" i="7"/>
  <c r="X21" i="7"/>
  <c r="X17" i="7"/>
  <c r="X20" i="7"/>
  <c r="X19" i="7"/>
  <c r="X18" i="7"/>
  <c r="X14" i="7"/>
  <c r="X13" i="7"/>
  <c r="X16" i="7"/>
  <c r="X15" i="7"/>
  <c r="X10" i="7"/>
  <c r="X9" i="7"/>
  <c r="X12" i="7"/>
  <c r="X8" i="7"/>
  <c r="X11" i="7"/>
  <c r="X6" i="7"/>
  <c r="X5" i="7"/>
  <c r="X7" i="7"/>
  <c r="X4" i="7"/>
  <c r="X3" i="7"/>
  <c r="AB32" i="7"/>
  <c r="AB31" i="7"/>
  <c r="AB30" i="7"/>
  <c r="AB29" i="7"/>
  <c r="AB27" i="7"/>
  <c r="AB28" i="7"/>
  <c r="AB25" i="7"/>
  <c r="AB24" i="7"/>
  <c r="AB26" i="7"/>
  <c r="AB23" i="7"/>
  <c r="AB22" i="7"/>
  <c r="AB21" i="7"/>
  <c r="AB17" i="7"/>
  <c r="AB20" i="7"/>
  <c r="AB19" i="7"/>
  <c r="AB18" i="7"/>
  <c r="AB14" i="7"/>
  <c r="AB13" i="7"/>
  <c r="AB16" i="7"/>
  <c r="AB15" i="7"/>
  <c r="AB10" i="7"/>
  <c r="AB9" i="7"/>
  <c r="AB12" i="7"/>
  <c r="AB8" i="7"/>
  <c r="AB11" i="7"/>
  <c r="AB6" i="7"/>
  <c r="AB5" i="7"/>
  <c r="AB7" i="7"/>
  <c r="AB4" i="7"/>
  <c r="AB3" i="7"/>
  <c r="AG31" i="7"/>
  <c r="AG32" i="7"/>
  <c r="AG30" i="7"/>
  <c r="AG29" i="7"/>
  <c r="AG28" i="7"/>
  <c r="AG27" i="7"/>
  <c r="AG24" i="7"/>
  <c r="AG26" i="7"/>
  <c r="AG25" i="7"/>
  <c r="AG23" i="7"/>
  <c r="AG22" i="7"/>
  <c r="AG20" i="7"/>
  <c r="AG19" i="7"/>
  <c r="AG18" i="7"/>
  <c r="AG21" i="7"/>
  <c r="AG17" i="7"/>
  <c r="AG13" i="7"/>
  <c r="AG16" i="7"/>
  <c r="AG15" i="7"/>
  <c r="AG14" i="7"/>
  <c r="AG9" i="7"/>
  <c r="AG12" i="7"/>
  <c r="AG8" i="7"/>
  <c r="AG11" i="7"/>
  <c r="AG10" i="7"/>
  <c r="AG5" i="7"/>
  <c r="AG3" i="7"/>
  <c r="AG7" i="7"/>
  <c r="AG4" i="7"/>
  <c r="AG6" i="7"/>
  <c r="AK32" i="7"/>
  <c r="AK31" i="7"/>
  <c r="AK30" i="7"/>
  <c r="AK29" i="7"/>
  <c r="AK28" i="7"/>
  <c r="AK27" i="7"/>
  <c r="AK24" i="7"/>
  <c r="AK26" i="7"/>
  <c r="AK25" i="7"/>
  <c r="AK23" i="7"/>
  <c r="AK22" i="7"/>
  <c r="AK20" i="7"/>
  <c r="AK19" i="7"/>
  <c r="AK18" i="7"/>
  <c r="AK21" i="7"/>
  <c r="AK17" i="7"/>
  <c r="AK13" i="7"/>
  <c r="AK16" i="7"/>
  <c r="AK15" i="7"/>
  <c r="AK14" i="7"/>
  <c r="AK9" i="7"/>
  <c r="AK12" i="7"/>
  <c r="AK8" i="7"/>
  <c r="AK11" i="7"/>
  <c r="AK10" i="7"/>
  <c r="AK5" i="7"/>
  <c r="AK3" i="7"/>
  <c r="AK7" i="7"/>
  <c r="AK4" i="7"/>
  <c r="AK6" i="7"/>
  <c r="AO31" i="7"/>
  <c r="AO32" i="7"/>
  <c r="AO29" i="7"/>
  <c r="AO30" i="7"/>
  <c r="AO28" i="7"/>
  <c r="AO27" i="7"/>
  <c r="AO24" i="7"/>
  <c r="AO26" i="7"/>
  <c r="AO25" i="7"/>
  <c r="AO23" i="7"/>
  <c r="AO22" i="7"/>
  <c r="AO20" i="7"/>
  <c r="AO19" i="7"/>
  <c r="AO18" i="7"/>
  <c r="AO21" i="7"/>
  <c r="AO17" i="7"/>
  <c r="AO13" i="7"/>
  <c r="AO16" i="7"/>
  <c r="AO15" i="7"/>
  <c r="AO14" i="7"/>
  <c r="AO9" i="7"/>
  <c r="AO12" i="7"/>
  <c r="AO8" i="7"/>
  <c r="AO11" i="7"/>
  <c r="AO10" i="7"/>
  <c r="AO5" i="7"/>
  <c r="AO3" i="7"/>
  <c r="AO7" i="7"/>
  <c r="AO4" i="7"/>
  <c r="AO6" i="7"/>
  <c r="AS32" i="7"/>
  <c r="AS31" i="7"/>
  <c r="AS30" i="7"/>
  <c r="AS29" i="7"/>
  <c r="AS28" i="7"/>
  <c r="AS27" i="7"/>
  <c r="AS24" i="7"/>
  <c r="AS26" i="7"/>
  <c r="AS25" i="7"/>
  <c r="AS23" i="7"/>
  <c r="AS22" i="7"/>
  <c r="AS20" i="7"/>
  <c r="AS19" i="7"/>
  <c r="AS18" i="7"/>
  <c r="AS21" i="7"/>
  <c r="AS17" i="7"/>
  <c r="AS13" i="7"/>
  <c r="AS16" i="7"/>
  <c r="AS15" i="7"/>
  <c r="AS14" i="7"/>
  <c r="AS9" i="7"/>
  <c r="AS12" i="7"/>
  <c r="AS8" i="7"/>
  <c r="AS11" i="7"/>
  <c r="AS10" i="7"/>
  <c r="AS5" i="7"/>
  <c r="AS3" i="7"/>
  <c r="AS7" i="7"/>
  <c r="AS4" i="7"/>
  <c r="AS6" i="7"/>
  <c r="AW31" i="7"/>
  <c r="AW32" i="7"/>
  <c r="AW30" i="7"/>
  <c r="AW29" i="7"/>
  <c r="AW28" i="7"/>
  <c r="AW27" i="7"/>
  <c r="AW24" i="7"/>
  <c r="AW26" i="7"/>
  <c r="AW25" i="7"/>
  <c r="AW23" i="7"/>
  <c r="AW22" i="7"/>
  <c r="AW20" i="7"/>
  <c r="AW19" i="7"/>
  <c r="AW18" i="7"/>
  <c r="AW21" i="7"/>
  <c r="AW17" i="7"/>
  <c r="AW13" i="7"/>
  <c r="AW16" i="7"/>
  <c r="AW15" i="7"/>
  <c r="AW14" i="7"/>
  <c r="AW9" i="7"/>
  <c r="AW12" i="7"/>
  <c r="AW8" i="7"/>
  <c r="AW11" i="7"/>
  <c r="AW10" i="7"/>
  <c r="AW5" i="7"/>
  <c r="AW3" i="7"/>
  <c r="AW7" i="7"/>
  <c r="AW4" i="7"/>
  <c r="AW6" i="7"/>
  <c r="BA32" i="7"/>
  <c r="BA31" i="7"/>
  <c r="BA30" i="7"/>
  <c r="BA29" i="7"/>
  <c r="BA28" i="7"/>
  <c r="BA27" i="7"/>
  <c r="BA24" i="7"/>
  <c r="BA26" i="7"/>
  <c r="BA25" i="7"/>
  <c r="BA23" i="7"/>
  <c r="BA22" i="7"/>
  <c r="BA20" i="7"/>
  <c r="BA19" i="7"/>
  <c r="BA18" i="7"/>
  <c r="BA21" i="7"/>
  <c r="BA17" i="7"/>
  <c r="BA13" i="7"/>
  <c r="BA16" i="7"/>
  <c r="BA15" i="7"/>
  <c r="BA14" i="7"/>
  <c r="BA9" i="7"/>
  <c r="BA12" i="7"/>
  <c r="BA8" i="7"/>
  <c r="BA11" i="7"/>
  <c r="BA10" i="7"/>
  <c r="BA5" i="7"/>
  <c r="BA3" i="7"/>
  <c r="BA7" i="7"/>
  <c r="BA4" i="7"/>
  <c r="BA6" i="7"/>
  <c r="BE31" i="7"/>
  <c r="BE32" i="7"/>
  <c r="BE30" i="7"/>
  <c r="BE29" i="7"/>
  <c r="BE28" i="7"/>
  <c r="BE27" i="7"/>
  <c r="BE24" i="7"/>
  <c r="BE26" i="7"/>
  <c r="BE25" i="7"/>
  <c r="BE23" i="7"/>
  <c r="BE22" i="7"/>
  <c r="BE20" i="7"/>
  <c r="BE19" i="7"/>
  <c r="BE18" i="7"/>
  <c r="BE21" i="7"/>
  <c r="BE17" i="7"/>
  <c r="BE13" i="7"/>
  <c r="BE16" i="7"/>
  <c r="BE15" i="7"/>
  <c r="BE14" i="7"/>
  <c r="BE9" i="7"/>
  <c r="BE12" i="7"/>
  <c r="BE8" i="7"/>
  <c r="BE11" i="7"/>
  <c r="BE10" i="7"/>
  <c r="BE5" i="7"/>
  <c r="BE3" i="7"/>
  <c r="BE7" i="7"/>
  <c r="BE4" i="7"/>
  <c r="BE6" i="7"/>
  <c r="BI32" i="7"/>
  <c r="BI31" i="7"/>
  <c r="BI29" i="7"/>
  <c r="BI30" i="7"/>
  <c r="BI28" i="7"/>
  <c r="BI27" i="7"/>
  <c r="BI24" i="7"/>
  <c r="BI26" i="7"/>
  <c r="BI25" i="7"/>
  <c r="BI23" i="7"/>
  <c r="BI22" i="7"/>
  <c r="BI20" i="7"/>
  <c r="BI19" i="7"/>
  <c r="BI18" i="7"/>
  <c r="BI21" i="7"/>
  <c r="BI17" i="7"/>
  <c r="BI13" i="7"/>
  <c r="BI16" i="7"/>
  <c r="BI15" i="7"/>
  <c r="BI14" i="7"/>
  <c r="BI9" i="7"/>
  <c r="BI12" i="7"/>
  <c r="BI8" i="7"/>
  <c r="BI11" i="7"/>
  <c r="BI10" i="7"/>
  <c r="BI5" i="7"/>
  <c r="BI3" i="7"/>
  <c r="BI7" i="7"/>
  <c r="BI4" i="7"/>
  <c r="BI6" i="7"/>
  <c r="BM31" i="7"/>
  <c r="BM32" i="7"/>
  <c r="BM30" i="7"/>
  <c r="BM29" i="7"/>
  <c r="BM28" i="7"/>
  <c r="BM27" i="7"/>
  <c r="BM24" i="7"/>
  <c r="BM26" i="7"/>
  <c r="BM25" i="7"/>
  <c r="BM23" i="7"/>
  <c r="BM22" i="7"/>
  <c r="BM20" i="7"/>
  <c r="BM19" i="7"/>
  <c r="BM18" i="7"/>
  <c r="BM21" i="7"/>
  <c r="BM17" i="7"/>
  <c r="BM13" i="7"/>
  <c r="BM16" i="7"/>
  <c r="BM15" i="7"/>
  <c r="BM14" i="7"/>
  <c r="BM9" i="7"/>
  <c r="BM12" i="7"/>
  <c r="BM8" i="7"/>
  <c r="BM11" i="7"/>
  <c r="BM10" i="7"/>
  <c r="BM5" i="7"/>
  <c r="BM3" i="7"/>
  <c r="BM7" i="7"/>
  <c r="BM4" i="7"/>
  <c r="BM6" i="7"/>
  <c r="BQ32" i="7"/>
  <c r="BQ31" i="7"/>
  <c r="BQ30" i="7"/>
  <c r="BQ29" i="7"/>
  <c r="BQ28" i="7"/>
  <c r="BQ27" i="7"/>
  <c r="BQ24" i="7"/>
  <c r="BQ26" i="7"/>
  <c r="BQ25" i="7"/>
  <c r="BQ23" i="7"/>
  <c r="BQ22" i="7"/>
  <c r="BQ20" i="7"/>
  <c r="BQ19" i="7"/>
  <c r="BQ18" i="7"/>
  <c r="BQ21" i="7"/>
  <c r="BQ17" i="7"/>
  <c r="BQ13" i="7"/>
  <c r="BQ16" i="7"/>
  <c r="BQ15" i="7"/>
  <c r="BQ14" i="7"/>
  <c r="BQ9" i="7"/>
  <c r="BQ12" i="7"/>
  <c r="BQ8" i="7"/>
  <c r="BQ11" i="7"/>
  <c r="BQ10" i="7"/>
  <c r="BQ5" i="7"/>
  <c r="BQ3" i="7"/>
  <c r="BQ7" i="7"/>
  <c r="BQ4" i="7"/>
  <c r="BQ6" i="7"/>
  <c r="BU31" i="7"/>
  <c r="BU32" i="7"/>
  <c r="BU29" i="7"/>
  <c r="BU30" i="7"/>
  <c r="BU28" i="7"/>
  <c r="BU27" i="7"/>
  <c r="BU26" i="7"/>
  <c r="BU24" i="7"/>
  <c r="BU25" i="7"/>
  <c r="BU23" i="7"/>
  <c r="BU22" i="7"/>
  <c r="BU20" i="7"/>
  <c r="BU19" i="7"/>
  <c r="BU18" i="7"/>
  <c r="BU21" i="7"/>
  <c r="BU17" i="7"/>
  <c r="BU13" i="7"/>
  <c r="BU16" i="7"/>
  <c r="BU15" i="7"/>
  <c r="BU14" i="7"/>
  <c r="BU9" i="7"/>
  <c r="BU8" i="7"/>
  <c r="BU12" i="7"/>
  <c r="BU11" i="7"/>
  <c r="BU10" i="7"/>
  <c r="BU5" i="7"/>
  <c r="BU3" i="7"/>
  <c r="BU7" i="7"/>
  <c r="BU4" i="7"/>
  <c r="BU6" i="7"/>
  <c r="BY32" i="7"/>
  <c r="BY31" i="7"/>
  <c r="BY30" i="7"/>
  <c r="BY29" i="7"/>
  <c r="BY28" i="7"/>
  <c r="BY27" i="7"/>
  <c r="BY24" i="7"/>
  <c r="BY26" i="7"/>
  <c r="BY25" i="7"/>
  <c r="BY23" i="7"/>
  <c r="BY22" i="7"/>
  <c r="BY20" i="7"/>
  <c r="BY19" i="7"/>
  <c r="BY18" i="7"/>
  <c r="BY21" i="7"/>
  <c r="BY17" i="7"/>
  <c r="BY13" i="7"/>
  <c r="BY16" i="7"/>
  <c r="BY12" i="7"/>
  <c r="BY15" i="7"/>
  <c r="BY14" i="7"/>
  <c r="BY9" i="7"/>
  <c r="BY8" i="7"/>
  <c r="BY11" i="7"/>
  <c r="BY10" i="7"/>
  <c r="BY5" i="7"/>
  <c r="BY3" i="7"/>
  <c r="BY7" i="7"/>
  <c r="BY4" i="7"/>
  <c r="BY6" i="7"/>
  <c r="CC31" i="7"/>
  <c r="CC32" i="7"/>
  <c r="CC30" i="7"/>
  <c r="CC29" i="7"/>
  <c r="CC28" i="7"/>
  <c r="CC27" i="7"/>
  <c r="CC24" i="7"/>
  <c r="CC26" i="7"/>
  <c r="CC25" i="7"/>
  <c r="CC23" i="7"/>
  <c r="CC22" i="7"/>
  <c r="CC20" i="7"/>
  <c r="CC19" i="7"/>
  <c r="CC18" i="7"/>
  <c r="CC21" i="7"/>
  <c r="CC17" i="7"/>
  <c r="CC13" i="7"/>
  <c r="CC16" i="7"/>
  <c r="CC12" i="7"/>
  <c r="CC15" i="7"/>
  <c r="CC14" i="7"/>
  <c r="CC9" i="7"/>
  <c r="CC8" i="7"/>
  <c r="CC11" i="7"/>
  <c r="CC10" i="7"/>
  <c r="CC5" i="7"/>
  <c r="CC3" i="7"/>
  <c r="CC7" i="7"/>
  <c r="CC4" i="7"/>
  <c r="CC6" i="7"/>
  <c r="CG32" i="7"/>
  <c r="CG31" i="7"/>
  <c r="CG30" i="7"/>
  <c r="CG29" i="7"/>
  <c r="CG28" i="7"/>
  <c r="CG27" i="7"/>
  <c r="CG24" i="7"/>
  <c r="CG26" i="7"/>
  <c r="CG25" i="7"/>
  <c r="CG23" i="7"/>
  <c r="CG22" i="7"/>
  <c r="CG20" i="7"/>
  <c r="CG19" i="7"/>
  <c r="CG18" i="7"/>
  <c r="CG21" i="7"/>
  <c r="CG17" i="7"/>
  <c r="CG13" i="7"/>
  <c r="CG16" i="7"/>
  <c r="CG12" i="7"/>
  <c r="CG15" i="7"/>
  <c r="CG14" i="7"/>
  <c r="CG9" i="7"/>
  <c r="CG8" i="7"/>
  <c r="CG11" i="7"/>
  <c r="CG10" i="7"/>
  <c r="CG5" i="7"/>
  <c r="CG3" i="7"/>
  <c r="CG7" i="7"/>
  <c r="CG4" i="7"/>
  <c r="CG6" i="7"/>
  <c r="CK31" i="7"/>
  <c r="CK32" i="7"/>
  <c r="CK29" i="7"/>
  <c r="CK30" i="7"/>
  <c r="CK28" i="7"/>
  <c r="CK27" i="7"/>
  <c r="CK26" i="7"/>
  <c r="CK24" i="7"/>
  <c r="CK25" i="7"/>
  <c r="CK23" i="7"/>
  <c r="CK22" i="7"/>
  <c r="CK20" i="7"/>
  <c r="CK19" i="7"/>
  <c r="CK18" i="7"/>
  <c r="CK21" i="7"/>
  <c r="CK17" i="7"/>
  <c r="CK13" i="7"/>
  <c r="CK16" i="7"/>
  <c r="CK12" i="7"/>
  <c r="CK15" i="7"/>
  <c r="CK14" i="7"/>
  <c r="CK9" i="7"/>
  <c r="CK8" i="7"/>
  <c r="CK11" i="7"/>
  <c r="CK10" i="7"/>
  <c r="CK5" i="7"/>
  <c r="CK3" i="7"/>
  <c r="CK7" i="7"/>
  <c r="CK4" i="7"/>
  <c r="CK6" i="7"/>
  <c r="CO32" i="7"/>
  <c r="CO31" i="7"/>
  <c r="CO29" i="7"/>
  <c r="CO30" i="7"/>
  <c r="CO28" i="7"/>
  <c r="CO27" i="7"/>
  <c r="CO24" i="7"/>
  <c r="CO26" i="7"/>
  <c r="CO25" i="7"/>
  <c r="CO23" i="7"/>
  <c r="CO22" i="7"/>
  <c r="CO20" i="7"/>
  <c r="CO19" i="7"/>
  <c r="CO18" i="7"/>
  <c r="CO21" i="7"/>
  <c r="CO17" i="7"/>
  <c r="CO13" i="7"/>
  <c r="CO16" i="7"/>
  <c r="CO12" i="7"/>
  <c r="CO15" i="7"/>
  <c r="CO14" i="7"/>
  <c r="CO9" i="7"/>
  <c r="CO8" i="7"/>
  <c r="CO11" i="7"/>
  <c r="CO10" i="7"/>
  <c r="CO5" i="7"/>
  <c r="CO3" i="7"/>
  <c r="CO7" i="7"/>
  <c r="CO4" i="7"/>
  <c r="CO6" i="7"/>
  <c r="CS31" i="7"/>
  <c r="CS32" i="7"/>
  <c r="CS30" i="7"/>
  <c r="CS29" i="7"/>
  <c r="CS28" i="7"/>
  <c r="CS27" i="7"/>
  <c r="CS24" i="7"/>
  <c r="CS26" i="7"/>
  <c r="CS25" i="7"/>
  <c r="CS23" i="7"/>
  <c r="CS22" i="7"/>
  <c r="CS20" i="7"/>
  <c r="CS19" i="7"/>
  <c r="CS18" i="7"/>
  <c r="CS21" i="7"/>
  <c r="CS17" i="7"/>
  <c r="CS13" i="7"/>
  <c r="CS16" i="7"/>
  <c r="CS12" i="7"/>
  <c r="CS15" i="7"/>
  <c r="CS14" i="7"/>
  <c r="CS9" i="7"/>
  <c r="CS8" i="7"/>
  <c r="CS11" i="7"/>
  <c r="CS10" i="7"/>
  <c r="CS5" i="7"/>
  <c r="CS3" i="7"/>
  <c r="CS7" i="7"/>
  <c r="CS4" i="7"/>
  <c r="CS6" i="7"/>
  <c r="CW32" i="7"/>
  <c r="CW31" i="7"/>
  <c r="CW30" i="7"/>
  <c r="CW29" i="7"/>
  <c r="CW26" i="7"/>
  <c r="CW28" i="7"/>
  <c r="CW27" i="7"/>
  <c r="CW24" i="7"/>
  <c r="CW25" i="7"/>
  <c r="CW23" i="7"/>
  <c r="CW22" i="7"/>
  <c r="CW20" i="7"/>
  <c r="CW19" i="7"/>
  <c r="CW18" i="7"/>
  <c r="CW21" i="7"/>
  <c r="CW17" i="7"/>
  <c r="CW13" i="7"/>
  <c r="CW16" i="7"/>
  <c r="CW12" i="7"/>
  <c r="CW15" i="7"/>
  <c r="CW14" i="7"/>
  <c r="CW9" i="7"/>
  <c r="CW8" i="7"/>
  <c r="CW11" i="7"/>
  <c r="CW10" i="7"/>
  <c r="CW5" i="7"/>
  <c r="CW3" i="7"/>
  <c r="CW7" i="7"/>
  <c r="CW4" i="7"/>
  <c r="CW6" i="7"/>
  <c r="DA31" i="7"/>
  <c r="DA32" i="7"/>
  <c r="DA29" i="7"/>
  <c r="DA30" i="7"/>
  <c r="DA26" i="7"/>
  <c r="DA28" i="7"/>
  <c r="DA27" i="7"/>
  <c r="DA24" i="7"/>
  <c r="DA25" i="7"/>
  <c r="DA23" i="7"/>
  <c r="DA22" i="7"/>
  <c r="DA20" i="7"/>
  <c r="DA19" i="7"/>
  <c r="DA18" i="7"/>
  <c r="DA21" i="7"/>
  <c r="DA17" i="7"/>
  <c r="DA13" i="7"/>
  <c r="DA16" i="7"/>
  <c r="DA12" i="7"/>
  <c r="DA15" i="7"/>
  <c r="DA14" i="7"/>
  <c r="DA9" i="7"/>
  <c r="DA8" i="7"/>
  <c r="DA11" i="7"/>
  <c r="DA10" i="7"/>
  <c r="DA5" i="7"/>
  <c r="DA3" i="7"/>
  <c r="DA7" i="7"/>
  <c r="DA4" i="7"/>
  <c r="DA6" i="7"/>
  <c r="DE32" i="7"/>
  <c r="DE31" i="7"/>
  <c r="DE29" i="7"/>
  <c r="DE30" i="7"/>
  <c r="DE26" i="7"/>
  <c r="DE28" i="7"/>
  <c r="DE27" i="7"/>
  <c r="DE24" i="7"/>
  <c r="DE25" i="7"/>
  <c r="DE23" i="7"/>
  <c r="DE22" i="7"/>
  <c r="DE20" i="7"/>
  <c r="DE19" i="7"/>
  <c r="DE18" i="7"/>
  <c r="DE21" i="7"/>
  <c r="DE17" i="7"/>
  <c r="DE13" i="7"/>
  <c r="DE16" i="7"/>
  <c r="DE12" i="7"/>
  <c r="DE15" i="7"/>
  <c r="DE14" i="7"/>
  <c r="DE9" i="7"/>
  <c r="DE8" i="7"/>
  <c r="DE11" i="7"/>
  <c r="DE10" i="7"/>
  <c r="DE5" i="7"/>
  <c r="DE3" i="7"/>
  <c r="DE7" i="7"/>
  <c r="DE4" i="7"/>
  <c r="DE6" i="7"/>
  <c r="DI31" i="7"/>
  <c r="DI32" i="7"/>
  <c r="DI30" i="7"/>
  <c r="DI29" i="7"/>
  <c r="DI26" i="7"/>
  <c r="DI28" i="7"/>
  <c r="DI27" i="7"/>
  <c r="DI24" i="7"/>
  <c r="DI25" i="7"/>
  <c r="DI23" i="7"/>
  <c r="DI22" i="7"/>
  <c r="DI20" i="7"/>
  <c r="DI19" i="7"/>
  <c r="DI18" i="7"/>
  <c r="DI21" i="7"/>
  <c r="DI17" i="7"/>
  <c r="DI13" i="7"/>
  <c r="DI16" i="7"/>
  <c r="DI12" i="7"/>
  <c r="DI15" i="7"/>
  <c r="DI14" i="7"/>
  <c r="DI9" i="7"/>
  <c r="DI8" i="7"/>
  <c r="DI11" i="7"/>
  <c r="DI10" i="7"/>
  <c r="DI5" i="7"/>
  <c r="DI3" i="7"/>
  <c r="DI7" i="7"/>
  <c r="DI4" i="7"/>
  <c r="DI6" i="7"/>
  <c r="DM32" i="7"/>
  <c r="DM31" i="7"/>
  <c r="DM30" i="7"/>
  <c r="DM29" i="7"/>
  <c r="DM28" i="7"/>
  <c r="DM26" i="7"/>
  <c r="DM27" i="7"/>
  <c r="DM24" i="7"/>
  <c r="DM25" i="7"/>
  <c r="DM23" i="7"/>
  <c r="DM22" i="7"/>
  <c r="DM20" i="7"/>
  <c r="DM19" i="7"/>
  <c r="DM18" i="7"/>
  <c r="DM21" i="7"/>
  <c r="DM17" i="7"/>
  <c r="DM13" i="7"/>
  <c r="DM16" i="7"/>
  <c r="DM12" i="7"/>
  <c r="DM15" i="7"/>
  <c r="DM14" i="7"/>
  <c r="DM9" i="7"/>
  <c r="DM8" i="7"/>
  <c r="DM11" i="7"/>
  <c r="DM10" i="7"/>
  <c r="DM5" i="7"/>
  <c r="DM4" i="7"/>
  <c r="DM3" i="7"/>
  <c r="DM7" i="7"/>
  <c r="DM6" i="7"/>
  <c r="DR31" i="7"/>
  <c r="DR32" i="7"/>
  <c r="DR29" i="7"/>
  <c r="DR30" i="7"/>
  <c r="DR28" i="7"/>
  <c r="DR27" i="7"/>
  <c r="DR26" i="7"/>
  <c r="DR25" i="7"/>
  <c r="DR24" i="7"/>
  <c r="DR22" i="7"/>
  <c r="DR23" i="7"/>
  <c r="DR19" i="7"/>
  <c r="DR18" i="7"/>
  <c r="DR21" i="7"/>
  <c r="DR17" i="7"/>
  <c r="DR20" i="7"/>
  <c r="DR16" i="7"/>
  <c r="DR12" i="7"/>
  <c r="DR15" i="7"/>
  <c r="DR14" i="7"/>
  <c r="DR13" i="7"/>
  <c r="DR8" i="7"/>
  <c r="DR11" i="7"/>
  <c r="DR10" i="7"/>
  <c r="DR9" i="7"/>
  <c r="DR7" i="7"/>
  <c r="DR3" i="7"/>
  <c r="DR6" i="7"/>
  <c r="DR5" i="7"/>
  <c r="DR4" i="7"/>
  <c r="DW32" i="7"/>
  <c r="DW30" i="7"/>
  <c r="DW31" i="7"/>
  <c r="DW28" i="7"/>
  <c r="DW29" i="7"/>
  <c r="DW27" i="7"/>
  <c r="DW26" i="7"/>
  <c r="DW25" i="7"/>
  <c r="DW24" i="7"/>
  <c r="DW23" i="7"/>
  <c r="DW22" i="7"/>
  <c r="DW18" i="7"/>
  <c r="DW21" i="7"/>
  <c r="DW17" i="7"/>
  <c r="DW20" i="7"/>
  <c r="DW19" i="7"/>
  <c r="DW15" i="7"/>
  <c r="DW14" i="7"/>
  <c r="DW13" i="7"/>
  <c r="DW16" i="7"/>
  <c r="DW12" i="7"/>
  <c r="DW11" i="7"/>
  <c r="DW10" i="7"/>
  <c r="DW9" i="7"/>
  <c r="DW8" i="7"/>
  <c r="DW7" i="7"/>
  <c r="DW6" i="7"/>
  <c r="DW5" i="7"/>
  <c r="DW4" i="7"/>
  <c r="DW3" i="7"/>
  <c r="EB32" i="7"/>
  <c r="EB30" i="7"/>
  <c r="EB29" i="7"/>
  <c r="EB31" i="7"/>
  <c r="EB27" i="7"/>
  <c r="EB28" i="7"/>
  <c r="EB26" i="7"/>
  <c r="EB25" i="7"/>
  <c r="EB24" i="7"/>
  <c r="EB23" i="7"/>
  <c r="EB22" i="7"/>
  <c r="EB21" i="7"/>
  <c r="EB17" i="7"/>
  <c r="EB20" i="7"/>
  <c r="EB19" i="7"/>
  <c r="EB18" i="7"/>
  <c r="EB14" i="7"/>
  <c r="EB13" i="7"/>
  <c r="EB16" i="7"/>
  <c r="EB12" i="7"/>
  <c r="EB15" i="7"/>
  <c r="EB10" i="7"/>
  <c r="EB9" i="7"/>
  <c r="EB8" i="7"/>
  <c r="EB11" i="7"/>
  <c r="EB6" i="7"/>
  <c r="EB5" i="7"/>
  <c r="EB4" i="7"/>
  <c r="EB7" i="7"/>
  <c r="EB3" i="7"/>
  <c r="EF32" i="7"/>
  <c r="EF30" i="7"/>
  <c r="EF31" i="7"/>
  <c r="EF29" i="7"/>
  <c r="EF27" i="7"/>
  <c r="EF26" i="7"/>
  <c r="EF28" i="7"/>
  <c r="EF25" i="7"/>
  <c r="EF24" i="7"/>
  <c r="EF23" i="7"/>
  <c r="EF22" i="7"/>
  <c r="EF21" i="7"/>
  <c r="EF17" i="7"/>
  <c r="EF20" i="7"/>
  <c r="EF19" i="7"/>
  <c r="EF18" i="7"/>
  <c r="EF14" i="7"/>
  <c r="EF13" i="7"/>
  <c r="EF16" i="7"/>
  <c r="EF12" i="7"/>
  <c r="EF15" i="7"/>
  <c r="EF10" i="7"/>
  <c r="EF9" i="7"/>
  <c r="EF8" i="7"/>
  <c r="EF11" i="7"/>
  <c r="EF6" i="7"/>
  <c r="EF5" i="7"/>
  <c r="EF4" i="7"/>
  <c r="EF7" i="7"/>
  <c r="EF3" i="7"/>
  <c r="EJ32" i="7"/>
  <c r="EJ30" i="7"/>
  <c r="EJ31" i="7"/>
  <c r="EJ29" i="7"/>
  <c r="EJ27" i="7"/>
  <c r="EJ26" i="7"/>
  <c r="EJ28" i="7"/>
  <c r="EJ25" i="7"/>
  <c r="EJ24" i="7"/>
  <c r="EJ23" i="7"/>
  <c r="EJ22" i="7"/>
  <c r="EJ21" i="7"/>
  <c r="EJ17" i="7"/>
  <c r="EJ20" i="7"/>
  <c r="EJ19" i="7"/>
  <c r="EJ18" i="7"/>
  <c r="EJ14" i="7"/>
  <c r="EJ13" i="7"/>
  <c r="EJ16" i="7"/>
  <c r="EJ12" i="7"/>
  <c r="EJ15" i="7"/>
  <c r="EJ10" i="7"/>
  <c r="EJ9" i="7"/>
  <c r="EJ8" i="7"/>
  <c r="EJ11" i="7"/>
  <c r="EJ6" i="7"/>
  <c r="EJ5" i="7"/>
  <c r="EJ4" i="7"/>
  <c r="EJ7" i="7"/>
  <c r="EJ3" i="7"/>
  <c r="EN32" i="7"/>
  <c r="EN30" i="7"/>
  <c r="EN31" i="7"/>
  <c r="EN29" i="7"/>
  <c r="EN28" i="7"/>
  <c r="EN27" i="7"/>
  <c r="EN26" i="7"/>
  <c r="EN25" i="7"/>
  <c r="EN24" i="7"/>
  <c r="EN23" i="7"/>
  <c r="EN22" i="7"/>
  <c r="EN21" i="7"/>
  <c r="EN17" i="7"/>
  <c r="EN20" i="7"/>
  <c r="EN19" i="7"/>
  <c r="EN18" i="7"/>
  <c r="EN14" i="7"/>
  <c r="EN13" i="7"/>
  <c r="EN16" i="7"/>
  <c r="EN12" i="7"/>
  <c r="EN15" i="7"/>
  <c r="EN10" i="7"/>
  <c r="EN9" i="7"/>
  <c r="EN8" i="7"/>
  <c r="EN11" i="7"/>
  <c r="EN6" i="7"/>
  <c r="EN5" i="7"/>
  <c r="EN4" i="7"/>
  <c r="EN7" i="7"/>
  <c r="EN3" i="7"/>
  <c r="ER32" i="7"/>
  <c r="ER30" i="7"/>
  <c r="ER31" i="7"/>
  <c r="ER29" i="7"/>
  <c r="ER27" i="7"/>
  <c r="ER26" i="7"/>
  <c r="ER28" i="7"/>
  <c r="ER25" i="7"/>
  <c r="ER24" i="7"/>
  <c r="ER23" i="7"/>
  <c r="ER22" i="7"/>
  <c r="ER21" i="7"/>
  <c r="ER17" i="7"/>
  <c r="ER20" i="7"/>
  <c r="ER19" i="7"/>
  <c r="ER18" i="7"/>
  <c r="ER14" i="7"/>
  <c r="ER13" i="7"/>
  <c r="ER16" i="7"/>
  <c r="ER12" i="7"/>
  <c r="ER15" i="7"/>
  <c r="ER10" i="7"/>
  <c r="ER9" i="7"/>
  <c r="ER8" i="7"/>
  <c r="ER11" i="7"/>
  <c r="ER6" i="7"/>
  <c r="ER5" i="7"/>
  <c r="ER4" i="7"/>
  <c r="ER7" i="7"/>
  <c r="ER3" i="7"/>
  <c r="EV32" i="7"/>
  <c r="EV30" i="7"/>
  <c r="EV31" i="7"/>
  <c r="EV29" i="7"/>
  <c r="EV28" i="7"/>
  <c r="EV27" i="7"/>
  <c r="EV26" i="7"/>
  <c r="EV25" i="7"/>
  <c r="EV24" i="7"/>
  <c r="EV23" i="7"/>
  <c r="EV22" i="7"/>
  <c r="EV21" i="7"/>
  <c r="EV17" i="7"/>
  <c r="EV20" i="7"/>
  <c r="EV19" i="7"/>
  <c r="EV18" i="7"/>
  <c r="EV14" i="7"/>
  <c r="EV13" i="7"/>
  <c r="EV16" i="7"/>
  <c r="EV12" i="7"/>
  <c r="EV15" i="7"/>
  <c r="EV10" i="7"/>
  <c r="EV9" i="7"/>
  <c r="EV8" i="7"/>
  <c r="EV11" i="7"/>
  <c r="EV6" i="7"/>
  <c r="EV5" i="7"/>
  <c r="EV4" i="7"/>
  <c r="EV7" i="7"/>
  <c r="EV3" i="7"/>
  <c r="EZ32" i="7"/>
  <c r="EZ30" i="7"/>
  <c r="EZ31" i="7"/>
  <c r="EZ29" i="7"/>
  <c r="EZ28" i="7"/>
  <c r="EZ27" i="7"/>
  <c r="EZ26" i="7"/>
  <c r="EZ25" i="7"/>
  <c r="EZ24" i="7"/>
  <c r="EZ23" i="7"/>
  <c r="EZ22" i="7"/>
  <c r="EZ21" i="7"/>
  <c r="EZ17" i="7"/>
  <c r="EZ20" i="7"/>
  <c r="EZ19" i="7"/>
  <c r="EZ18" i="7"/>
  <c r="EZ14" i="7"/>
  <c r="EZ13" i="7"/>
  <c r="EZ16" i="7"/>
  <c r="EZ12" i="7"/>
  <c r="EZ15" i="7"/>
  <c r="EZ10" i="7"/>
  <c r="EZ9" i="7"/>
  <c r="EZ8" i="7"/>
  <c r="EZ11" i="7"/>
  <c r="EZ6" i="7"/>
  <c r="EZ5" i="7"/>
  <c r="EZ4" i="7"/>
  <c r="EZ7" i="7"/>
  <c r="EZ3" i="7"/>
  <c r="FD32" i="7"/>
  <c r="FD30" i="7"/>
  <c r="FD31" i="7"/>
  <c r="FD29" i="7"/>
  <c r="FD27" i="7"/>
  <c r="FD26" i="7"/>
  <c r="FD28" i="7"/>
  <c r="FD25" i="7"/>
  <c r="FD24" i="7"/>
  <c r="FD23" i="7"/>
  <c r="FD22" i="7"/>
  <c r="FD21" i="7"/>
  <c r="FD17" i="7"/>
  <c r="FD20" i="7"/>
  <c r="FD19" i="7"/>
  <c r="FD18" i="7"/>
  <c r="FD14" i="7"/>
  <c r="FD13" i="7"/>
  <c r="FD16" i="7"/>
  <c r="FD12" i="7"/>
  <c r="FD15" i="7"/>
  <c r="FD10" i="7"/>
  <c r="FD9" i="7"/>
  <c r="FD8" i="7"/>
  <c r="FD11" i="7"/>
  <c r="FD6" i="7"/>
  <c r="FD5" i="7"/>
  <c r="FD4" i="7"/>
  <c r="FD7" i="7"/>
  <c r="FD3" i="7"/>
  <c r="FH32" i="7"/>
  <c r="FH30" i="7"/>
  <c r="FH29" i="7"/>
  <c r="FH31" i="7"/>
  <c r="FH27" i="7"/>
  <c r="FH28" i="7"/>
  <c r="FH26" i="7"/>
  <c r="FH25" i="7"/>
  <c r="FH24" i="7"/>
  <c r="FH23" i="7"/>
  <c r="FH22" i="7"/>
  <c r="FH17" i="7"/>
  <c r="FH21" i="7"/>
  <c r="FH20" i="7"/>
  <c r="FH19" i="7"/>
  <c r="FH18" i="7"/>
  <c r="FH14" i="7"/>
  <c r="FH13" i="7"/>
  <c r="FH16" i="7"/>
  <c r="FH12" i="7"/>
  <c r="FH15" i="7"/>
  <c r="FH10" i="7"/>
  <c r="FH9" i="7"/>
  <c r="FH8" i="7"/>
  <c r="FH11" i="7"/>
  <c r="FH6" i="7"/>
  <c r="FH5" i="7"/>
  <c r="FH4" i="7"/>
  <c r="FH7" i="7"/>
  <c r="FH3" i="7"/>
  <c r="FN31" i="7"/>
  <c r="FN32" i="7"/>
  <c r="FN29" i="7"/>
  <c r="FN30" i="7"/>
  <c r="FN28" i="7"/>
  <c r="FN27" i="7"/>
  <c r="FN26" i="7"/>
  <c r="FN25" i="7"/>
  <c r="FN24" i="7"/>
  <c r="FN22" i="7"/>
  <c r="FN21" i="7"/>
  <c r="FN23" i="7"/>
  <c r="FN19" i="7"/>
  <c r="FN18" i="7"/>
  <c r="FN17" i="7"/>
  <c r="FN20" i="7"/>
  <c r="FN16" i="7"/>
  <c r="FN12" i="7"/>
  <c r="FN15" i="7"/>
  <c r="FN14" i="7"/>
  <c r="FN13" i="7"/>
  <c r="FN8" i="7"/>
  <c r="FN11" i="7"/>
  <c r="FN7" i="7"/>
  <c r="FN10" i="7"/>
  <c r="FN9" i="7"/>
  <c r="FN3" i="7"/>
  <c r="FN6" i="7"/>
  <c r="FN5" i="7"/>
  <c r="FN4" i="7"/>
  <c r="FS32" i="7"/>
  <c r="FS30" i="7"/>
  <c r="FS31" i="7"/>
  <c r="FS28" i="7"/>
  <c r="FS29" i="7"/>
  <c r="FS27" i="7"/>
  <c r="FS26" i="7"/>
  <c r="FS25" i="7"/>
  <c r="FS24" i="7"/>
  <c r="FS23" i="7"/>
  <c r="FS22" i="7"/>
  <c r="FS18" i="7"/>
  <c r="FS17" i="7"/>
  <c r="FS21" i="7"/>
  <c r="FS20" i="7"/>
  <c r="FS19" i="7"/>
  <c r="FS15" i="7"/>
  <c r="FS14" i="7"/>
  <c r="FS13" i="7"/>
  <c r="FS16" i="7"/>
  <c r="FS12" i="7"/>
  <c r="FS11" i="7"/>
  <c r="FS7" i="7"/>
  <c r="FS10" i="7"/>
  <c r="FS9" i="7"/>
  <c r="FS8" i="7"/>
  <c r="FS6" i="7"/>
  <c r="FS5" i="7"/>
  <c r="FS4" i="7"/>
  <c r="FS3" i="7"/>
  <c r="FY32" i="7"/>
  <c r="FY31" i="7"/>
  <c r="FY30" i="7"/>
  <c r="FY29" i="7"/>
  <c r="FY28" i="7"/>
  <c r="FY26" i="7"/>
  <c r="FY27" i="7"/>
  <c r="FY24" i="7"/>
  <c r="FY25" i="7"/>
  <c r="FY23" i="7"/>
  <c r="FY22" i="7"/>
  <c r="FY21" i="7"/>
  <c r="FY20" i="7"/>
  <c r="FY19" i="7"/>
  <c r="FY18" i="7"/>
  <c r="FY17" i="7"/>
  <c r="FY13" i="7"/>
  <c r="FY16" i="7"/>
  <c r="FY12" i="7"/>
  <c r="FY15" i="7"/>
  <c r="FY14" i="7"/>
  <c r="FY9" i="7"/>
  <c r="FY8" i="7"/>
  <c r="FY11" i="7"/>
  <c r="FY7" i="7"/>
  <c r="FY10" i="7"/>
  <c r="FY5" i="7"/>
  <c r="FY4" i="7"/>
  <c r="FY3" i="7"/>
  <c r="FY6" i="7"/>
  <c r="GD31" i="7"/>
  <c r="GD32" i="7"/>
  <c r="GD30" i="7"/>
  <c r="GD29" i="7"/>
  <c r="GD28" i="7"/>
  <c r="GD27" i="7"/>
  <c r="GD26" i="7"/>
  <c r="GD25" i="7"/>
  <c r="GD24" i="7"/>
  <c r="GD22" i="7"/>
  <c r="GD21" i="7"/>
  <c r="GD23" i="7"/>
  <c r="GD19" i="7"/>
  <c r="GD18" i="7"/>
  <c r="GD17" i="7"/>
  <c r="GD20" i="7"/>
  <c r="GD16" i="7"/>
  <c r="GD12" i="7"/>
  <c r="GD15" i="7"/>
  <c r="GD14" i="7"/>
  <c r="GD13" i="7"/>
  <c r="GD8" i="7"/>
  <c r="GD11" i="7"/>
  <c r="GD7" i="7"/>
  <c r="GD10" i="7"/>
  <c r="GD9" i="7"/>
  <c r="GD3" i="7"/>
  <c r="GD6" i="7"/>
  <c r="GD5" i="7"/>
  <c r="GD4" i="7"/>
  <c r="GH31" i="7"/>
  <c r="GH30" i="7"/>
  <c r="GH32" i="7"/>
  <c r="GH29" i="7"/>
  <c r="GH28" i="7"/>
  <c r="GH27" i="7"/>
  <c r="GH26" i="7"/>
  <c r="GH25" i="7"/>
  <c r="GH24" i="7"/>
  <c r="GH22" i="7"/>
  <c r="GH21" i="7"/>
  <c r="GH23" i="7"/>
  <c r="GH19" i="7"/>
  <c r="GH18" i="7"/>
  <c r="GH17" i="7"/>
  <c r="GH20" i="7"/>
  <c r="GH16" i="7"/>
  <c r="GH12" i="7"/>
  <c r="GH15" i="7"/>
  <c r="GH14" i="7"/>
  <c r="GH13" i="7"/>
  <c r="GH8" i="7"/>
  <c r="GH11" i="7"/>
  <c r="GH7" i="7"/>
  <c r="GH10" i="7"/>
  <c r="GH9" i="7"/>
  <c r="GH3" i="7"/>
  <c r="GH6" i="7"/>
  <c r="GH5" i="7"/>
  <c r="GH4" i="7"/>
  <c r="GL31" i="7"/>
  <c r="GL32" i="7"/>
  <c r="GL30" i="7"/>
  <c r="GL29" i="7"/>
  <c r="GL28" i="7"/>
  <c r="GL27" i="7"/>
  <c r="GL26" i="7"/>
  <c r="GL25" i="7"/>
  <c r="GL24" i="7"/>
  <c r="GL22" i="7"/>
  <c r="GL21" i="7"/>
  <c r="GL23" i="7"/>
  <c r="GL19" i="7"/>
  <c r="GL18" i="7"/>
  <c r="GL17" i="7"/>
  <c r="GL20" i="7"/>
  <c r="GL16" i="7"/>
  <c r="GL12" i="7"/>
  <c r="GL15" i="7"/>
  <c r="GL14" i="7"/>
  <c r="GL13" i="7"/>
  <c r="GL8" i="7"/>
  <c r="GL11" i="7"/>
  <c r="GL7" i="7"/>
  <c r="GL10" i="7"/>
  <c r="GL9" i="7"/>
  <c r="GL3" i="7"/>
  <c r="GL6" i="7"/>
  <c r="GL5" i="7"/>
  <c r="GL4" i="7"/>
  <c r="GP31" i="7"/>
  <c r="GP32" i="7"/>
  <c r="GP30" i="7"/>
  <c r="GP29" i="7"/>
  <c r="GP28" i="7"/>
  <c r="GP27" i="7"/>
  <c r="GP26" i="7"/>
  <c r="GP25" i="7"/>
  <c r="GP24" i="7"/>
  <c r="GP22" i="7"/>
  <c r="GP21" i="7"/>
  <c r="GP23" i="7"/>
  <c r="GP19" i="7"/>
  <c r="GP18" i="7"/>
  <c r="GP17" i="7"/>
  <c r="GP20" i="7"/>
  <c r="GP16" i="7"/>
  <c r="GP12" i="7"/>
  <c r="GP15" i="7"/>
  <c r="GP14" i="7"/>
  <c r="GP13" i="7"/>
  <c r="GP8" i="7"/>
  <c r="GP11" i="7"/>
  <c r="GP7" i="7"/>
  <c r="GP10" i="7"/>
  <c r="GP9" i="7"/>
  <c r="GP3" i="7"/>
  <c r="GP6" i="7"/>
  <c r="GP5" i="7"/>
  <c r="GP4" i="7"/>
  <c r="GT31" i="7"/>
  <c r="GT32" i="7"/>
  <c r="GT30" i="7"/>
  <c r="GT29" i="7"/>
  <c r="GT28" i="7"/>
  <c r="GT27" i="7"/>
  <c r="GT26" i="7"/>
  <c r="GT25" i="7"/>
  <c r="GT24" i="7"/>
  <c r="GT22" i="7"/>
  <c r="GT21" i="7"/>
  <c r="GT23" i="7"/>
  <c r="GT19" i="7"/>
  <c r="GT18" i="7"/>
  <c r="GT17" i="7"/>
  <c r="GT20" i="7"/>
  <c r="GT16" i="7"/>
  <c r="GT12" i="7"/>
  <c r="GT15" i="7"/>
  <c r="GT14" i="7"/>
  <c r="GT13" i="7"/>
  <c r="GT8" i="7"/>
  <c r="GT11" i="7"/>
  <c r="GT7" i="7"/>
  <c r="GT10" i="7"/>
  <c r="GT9" i="7"/>
  <c r="GT3" i="7"/>
  <c r="GT6" i="7"/>
  <c r="GT5" i="7"/>
  <c r="GT4" i="7"/>
  <c r="GX31" i="7"/>
  <c r="GX30" i="7"/>
  <c r="GX29" i="7"/>
  <c r="GX32" i="7"/>
  <c r="GX27" i="7"/>
  <c r="GX28" i="7"/>
  <c r="GX26" i="7"/>
  <c r="GX25" i="7"/>
  <c r="GX24" i="7"/>
  <c r="GX22" i="7"/>
  <c r="GX21" i="7"/>
  <c r="GX23" i="7"/>
  <c r="GX19" i="7"/>
  <c r="GX18" i="7"/>
  <c r="GX17" i="7"/>
  <c r="GX20" i="7"/>
  <c r="GX16" i="7"/>
  <c r="GX12" i="7"/>
  <c r="GX15" i="7"/>
  <c r="GX14" i="7"/>
  <c r="GX13" i="7"/>
  <c r="GX8" i="7"/>
  <c r="GX11" i="7"/>
  <c r="GX7" i="7"/>
  <c r="GX10" i="7"/>
  <c r="GX9" i="7"/>
  <c r="GX3" i="7"/>
  <c r="GX6" i="7"/>
  <c r="GX5" i="7"/>
  <c r="GX4" i="7"/>
  <c r="HB31" i="7"/>
  <c r="HB32" i="7"/>
  <c r="HB30" i="7"/>
  <c r="HB29" i="7"/>
  <c r="HB28" i="7"/>
  <c r="HB27" i="7"/>
  <c r="HB26" i="7"/>
  <c r="HB25" i="7"/>
  <c r="HB24" i="7"/>
  <c r="HB22" i="7"/>
  <c r="HB21" i="7"/>
  <c r="HB23" i="7"/>
  <c r="HB19" i="7"/>
  <c r="HB18" i="7"/>
  <c r="HB17" i="7"/>
  <c r="HB20" i="7"/>
  <c r="HB16" i="7"/>
  <c r="HB12" i="7"/>
  <c r="HB15" i="7"/>
  <c r="HB14" i="7"/>
  <c r="HB13" i="7"/>
  <c r="HB8" i="7"/>
  <c r="HB11" i="7"/>
  <c r="HB7" i="7"/>
  <c r="HB10" i="7"/>
  <c r="HB9" i="7"/>
  <c r="HB3" i="7"/>
  <c r="HB6" i="7"/>
  <c r="HB5" i="7"/>
  <c r="HB4" i="7"/>
  <c r="HF31" i="7"/>
  <c r="HF32" i="7"/>
  <c r="HF30" i="7"/>
  <c r="HF29" i="7"/>
  <c r="HF28" i="7"/>
  <c r="HF27" i="7"/>
  <c r="HF26" i="7"/>
  <c r="HF25" i="7"/>
  <c r="HF24" i="7"/>
  <c r="HF22" i="7"/>
  <c r="HF21" i="7"/>
  <c r="HF23" i="7"/>
  <c r="HF19" i="7"/>
  <c r="HF18" i="7"/>
  <c r="HF17" i="7"/>
  <c r="HF20" i="7"/>
  <c r="HF16" i="7"/>
  <c r="HF12" i="7"/>
  <c r="HF15" i="7"/>
  <c r="HF14" i="7"/>
  <c r="HF13" i="7"/>
  <c r="HF8" i="7"/>
  <c r="HF11" i="7"/>
  <c r="HF7" i="7"/>
  <c r="HF10" i="7"/>
  <c r="HF9" i="7"/>
  <c r="HF3" i="7"/>
  <c r="HF6" i="7"/>
  <c r="HF5" i="7"/>
  <c r="HF4" i="7"/>
  <c r="HJ25" i="7"/>
  <c r="HJ24" i="7"/>
  <c r="HJ19" i="7"/>
  <c r="HJ18" i="7"/>
  <c r="HJ20" i="7"/>
  <c r="HJ8" i="7"/>
  <c r="HJ9" i="7"/>
  <c r="HN31" i="7"/>
  <c r="HN30" i="7"/>
  <c r="HN29" i="7"/>
  <c r="HN32" i="7"/>
  <c r="HN28" i="7"/>
  <c r="HN27" i="7"/>
  <c r="HN26" i="7"/>
  <c r="HN25" i="7"/>
  <c r="HN24" i="7"/>
  <c r="HN22" i="7"/>
  <c r="HN21" i="7"/>
  <c r="HN23" i="7"/>
  <c r="HN19" i="7"/>
  <c r="HN18" i="7"/>
  <c r="HN17" i="7"/>
  <c r="HN20" i="7"/>
  <c r="HN16" i="7"/>
  <c r="HN12" i="7"/>
  <c r="HN15" i="7"/>
  <c r="HN14" i="7"/>
  <c r="HN13" i="7"/>
  <c r="HN8" i="7"/>
  <c r="HN11" i="7"/>
  <c r="HN7" i="7"/>
  <c r="HN10" i="7"/>
  <c r="HN9" i="7"/>
  <c r="HN3" i="7"/>
  <c r="HN6" i="7"/>
  <c r="HN5" i="7"/>
  <c r="HN4" i="7"/>
  <c r="HR31" i="7"/>
  <c r="HR32" i="7"/>
  <c r="HR30" i="7"/>
  <c r="HR29" i="7"/>
  <c r="HR28" i="7"/>
  <c r="HR27" i="7"/>
  <c r="HR26" i="7"/>
  <c r="HR25" i="7"/>
  <c r="HR24" i="7"/>
  <c r="HR22" i="7"/>
  <c r="HR21" i="7"/>
  <c r="HR23" i="7"/>
  <c r="HR19" i="7"/>
  <c r="HR18" i="7"/>
  <c r="HR17" i="7"/>
  <c r="HR20" i="7"/>
  <c r="HR16" i="7"/>
  <c r="HR12" i="7"/>
  <c r="HR15" i="7"/>
  <c r="HR14" i="7"/>
  <c r="HR13" i="7"/>
  <c r="HR8" i="7"/>
  <c r="HR11" i="7"/>
  <c r="HR7" i="7"/>
  <c r="HR10" i="7"/>
  <c r="HR9" i="7"/>
  <c r="HR3" i="7"/>
  <c r="HR6" i="7"/>
  <c r="HR5" i="7"/>
  <c r="HR4" i="7"/>
  <c r="HV31" i="7"/>
  <c r="HV32" i="7"/>
  <c r="HV30" i="7"/>
  <c r="HV29" i="7"/>
  <c r="HV28" i="7"/>
  <c r="HV27" i="7"/>
  <c r="HV26" i="7"/>
  <c r="HV25" i="7"/>
  <c r="HV24" i="7"/>
  <c r="HV22" i="7"/>
  <c r="HV21" i="7"/>
  <c r="HV23" i="7"/>
  <c r="HV19" i="7"/>
  <c r="HV18" i="7"/>
  <c r="HV17" i="7"/>
  <c r="HV20" i="7"/>
  <c r="HV16" i="7"/>
  <c r="HV12" i="7"/>
  <c r="HV15" i="7"/>
  <c r="HV14" i="7"/>
  <c r="HV13" i="7"/>
  <c r="HV8" i="7"/>
  <c r="HV11" i="7"/>
  <c r="HV7" i="7"/>
  <c r="HV10" i="7"/>
  <c r="HV9" i="7"/>
  <c r="HV3" i="7"/>
  <c r="HV6" i="7"/>
  <c r="HV5" i="7"/>
  <c r="HV4" i="7"/>
  <c r="HZ31" i="7"/>
  <c r="HZ32" i="7"/>
  <c r="HZ30" i="7"/>
  <c r="HZ29" i="7"/>
  <c r="HZ28" i="7"/>
  <c r="HZ27" i="7"/>
  <c r="HZ26" i="7"/>
  <c r="HZ25" i="7"/>
  <c r="HZ24" i="7"/>
  <c r="HZ22" i="7"/>
  <c r="HZ21" i="7"/>
  <c r="HZ23" i="7"/>
  <c r="HZ19" i="7"/>
  <c r="HZ18" i="7"/>
  <c r="HZ17" i="7"/>
  <c r="HZ20" i="7"/>
  <c r="HZ16" i="7"/>
  <c r="HZ12" i="7"/>
  <c r="HZ15" i="7"/>
  <c r="HZ14" i="7"/>
  <c r="HZ13" i="7"/>
  <c r="HZ8" i="7"/>
  <c r="HZ11" i="7"/>
  <c r="HZ7" i="7"/>
  <c r="HZ10" i="7"/>
  <c r="HZ9" i="7"/>
  <c r="HZ3" i="7"/>
  <c r="HZ6" i="7"/>
  <c r="HZ5" i="7"/>
  <c r="HZ4" i="7"/>
  <c r="ID31" i="7"/>
  <c r="ID30" i="7"/>
  <c r="ID29" i="7"/>
  <c r="ID32" i="7"/>
  <c r="ID28" i="7"/>
  <c r="ID27" i="7"/>
  <c r="ID26" i="7"/>
  <c r="ID25" i="7"/>
  <c r="ID24" i="7"/>
  <c r="ID22" i="7"/>
  <c r="ID21" i="7"/>
  <c r="ID23" i="7"/>
  <c r="ID19" i="7"/>
  <c r="ID18" i="7"/>
  <c r="ID17" i="7"/>
  <c r="ID20" i="7"/>
  <c r="ID16" i="7"/>
  <c r="ID12" i="7"/>
  <c r="ID15" i="7"/>
  <c r="ID14" i="7"/>
  <c r="ID13" i="7"/>
  <c r="ID8" i="7"/>
  <c r="ID11" i="7"/>
  <c r="ID7" i="7"/>
  <c r="ID10" i="7"/>
  <c r="ID9" i="7"/>
  <c r="ID3" i="7"/>
  <c r="ID6" i="7"/>
  <c r="ID5" i="7"/>
  <c r="ID4" i="7"/>
  <c r="IH31" i="7"/>
  <c r="IH32" i="7"/>
  <c r="IH30" i="7"/>
  <c r="IH29" i="7"/>
  <c r="IH28" i="7"/>
  <c r="IH27" i="7"/>
  <c r="IH26" i="7"/>
  <c r="IH25" i="7"/>
  <c r="IH24" i="7"/>
  <c r="IH22" i="7"/>
  <c r="IH21" i="7"/>
  <c r="IH23" i="7"/>
  <c r="IH19" i="7"/>
  <c r="IH18" i="7"/>
  <c r="IH17" i="7"/>
  <c r="IH20" i="7"/>
  <c r="IH16" i="7"/>
  <c r="IH12" i="7"/>
  <c r="IH15" i="7"/>
  <c r="IH14" i="7"/>
  <c r="IH13" i="7"/>
  <c r="IH8" i="7"/>
  <c r="IH11" i="7"/>
  <c r="IH7" i="7"/>
  <c r="IH10" i="7"/>
  <c r="IH9" i="7"/>
  <c r="IH3" i="7"/>
  <c r="IH6" i="7"/>
  <c r="IH5" i="7"/>
  <c r="IH4" i="7"/>
  <c r="IL31" i="7"/>
  <c r="IL32" i="7"/>
  <c r="IL30" i="7"/>
  <c r="IL29" i="7"/>
  <c r="IL28" i="7"/>
  <c r="IL27" i="7"/>
  <c r="IL26" i="7"/>
  <c r="IL25" i="7"/>
  <c r="IL24" i="7"/>
  <c r="IL22" i="7"/>
  <c r="IL21" i="7"/>
  <c r="IL23" i="7"/>
  <c r="IL19" i="7"/>
  <c r="IL18" i="7"/>
  <c r="IL17" i="7"/>
  <c r="IL20" i="7"/>
  <c r="IL16" i="7"/>
  <c r="IL12" i="7"/>
  <c r="IL15" i="7"/>
  <c r="IL14" i="7"/>
  <c r="IL13" i="7"/>
  <c r="IL8" i="7"/>
  <c r="IL11" i="7"/>
  <c r="IL7" i="7"/>
  <c r="IL10" i="7"/>
  <c r="IL9" i="7"/>
  <c r="IL3" i="7"/>
  <c r="IL6" i="7"/>
  <c r="IL5" i="7"/>
  <c r="IL4" i="7"/>
  <c r="IP32" i="7"/>
  <c r="IP31" i="7"/>
  <c r="IP30" i="7"/>
  <c r="IP29" i="7"/>
  <c r="IP28" i="7"/>
  <c r="IP27" i="7"/>
  <c r="IP26" i="7"/>
  <c r="IP25" i="7"/>
  <c r="IP24" i="7"/>
  <c r="IP22" i="7"/>
  <c r="IP21" i="7"/>
  <c r="IP23" i="7"/>
  <c r="IP19" i="7"/>
  <c r="IP18" i="7"/>
  <c r="IP17" i="7"/>
  <c r="IP20" i="7"/>
  <c r="IP16" i="7"/>
  <c r="IP12" i="7"/>
  <c r="IP15" i="7"/>
  <c r="IP14" i="7"/>
  <c r="IP13" i="7"/>
  <c r="IP8" i="7"/>
  <c r="IP11" i="7"/>
  <c r="IP7" i="7"/>
  <c r="IP10" i="7"/>
  <c r="IP9" i="7"/>
  <c r="IP3" i="7"/>
  <c r="IP6" i="7"/>
  <c r="IP5" i="7"/>
  <c r="IP4" i="7"/>
  <c r="IT31" i="7"/>
  <c r="IT30" i="7"/>
  <c r="IT32" i="7"/>
  <c r="IT29" i="7"/>
  <c r="IT28" i="7"/>
  <c r="IT27" i="7"/>
  <c r="IT26" i="7"/>
  <c r="IT25" i="7"/>
  <c r="IT24" i="7"/>
  <c r="IT22" i="7"/>
  <c r="IT21" i="7"/>
  <c r="IT23" i="7"/>
  <c r="IT19" i="7"/>
  <c r="IT18" i="7"/>
  <c r="IT17" i="7"/>
  <c r="IT20" i="7"/>
  <c r="IT16" i="7"/>
  <c r="IT12" i="7"/>
  <c r="IT15" i="7"/>
  <c r="IT14" i="7"/>
  <c r="IT13" i="7"/>
  <c r="IT8" i="7"/>
  <c r="IT11" i="7"/>
  <c r="IT7" i="7"/>
  <c r="IT10" i="7"/>
  <c r="IT9" i="7"/>
  <c r="IT3" i="7"/>
  <c r="IT6" i="7"/>
  <c r="IT5" i="7"/>
  <c r="IT4" i="7"/>
  <c r="IX31" i="7"/>
  <c r="IX32" i="7"/>
  <c r="IX30" i="7"/>
  <c r="IX29" i="7"/>
  <c r="IX28" i="7"/>
  <c r="IX27" i="7"/>
  <c r="IX26" i="7"/>
  <c r="IX25" i="7"/>
  <c r="IX24" i="7"/>
  <c r="IX22" i="7"/>
  <c r="IX21" i="7"/>
  <c r="IX23" i="7"/>
  <c r="IX19" i="7"/>
  <c r="IX18" i="7"/>
  <c r="IX17" i="7"/>
  <c r="IX20" i="7"/>
  <c r="IX16" i="7"/>
  <c r="IX12" i="7"/>
  <c r="IX15" i="7"/>
  <c r="IX14" i="7"/>
  <c r="IX13" i="7"/>
  <c r="IX8" i="7"/>
  <c r="IX11" i="7"/>
  <c r="IX7" i="7"/>
  <c r="IX10" i="7"/>
  <c r="IX9" i="7"/>
  <c r="IX3" i="7"/>
  <c r="IX6" i="7"/>
  <c r="IX5" i="7"/>
  <c r="IX4" i="7"/>
  <c r="JB31" i="7"/>
  <c r="JB32" i="7"/>
  <c r="JB30" i="7"/>
  <c r="JB29" i="7"/>
  <c r="JB28" i="7"/>
  <c r="JB27" i="7"/>
  <c r="JB26" i="7"/>
  <c r="JB25" i="7"/>
  <c r="JB24" i="7"/>
  <c r="JB22" i="7"/>
  <c r="JB21" i="7"/>
  <c r="JB23" i="7"/>
  <c r="JB19" i="7"/>
  <c r="JB18" i="7"/>
  <c r="JB17" i="7"/>
  <c r="JB20" i="7"/>
  <c r="JB16" i="7"/>
  <c r="JB12" i="7"/>
  <c r="JB15" i="7"/>
  <c r="JB14" i="7"/>
  <c r="JB13" i="7"/>
  <c r="JB8" i="7"/>
  <c r="JB11" i="7"/>
  <c r="JB7" i="7"/>
  <c r="JB10" i="7"/>
  <c r="JB9" i="7"/>
  <c r="JB3" i="7"/>
  <c r="JB6" i="7"/>
  <c r="JB5" i="7"/>
  <c r="JB4" i="7"/>
  <c r="JH32" i="7"/>
  <c r="JH31" i="7"/>
  <c r="JH30" i="7"/>
  <c r="JH29" i="7"/>
  <c r="JH28" i="7"/>
  <c r="JH27" i="7"/>
  <c r="JH26" i="7"/>
  <c r="JH25" i="7"/>
  <c r="JH24" i="7"/>
  <c r="JH23" i="7"/>
  <c r="JH22" i="7"/>
  <c r="JH21" i="7"/>
  <c r="JH17" i="7"/>
  <c r="JH20" i="7"/>
  <c r="JH19" i="7"/>
  <c r="JH18" i="7"/>
  <c r="JH14" i="7"/>
  <c r="JH13" i="7"/>
  <c r="JH16" i="7"/>
  <c r="JH12" i="7"/>
  <c r="JH15" i="7"/>
  <c r="JH10" i="7"/>
  <c r="JH9" i="7"/>
  <c r="JH8" i="7"/>
  <c r="JH11" i="7"/>
  <c r="JH7" i="7"/>
  <c r="JH6" i="7"/>
  <c r="JH5" i="7"/>
  <c r="JH4" i="7"/>
  <c r="JH3" i="7"/>
  <c r="JM31" i="7"/>
  <c r="JM32" i="7"/>
  <c r="JM30" i="7"/>
  <c r="JM29" i="7"/>
  <c r="JM28" i="7"/>
  <c r="JM26" i="7"/>
  <c r="JM27" i="7"/>
  <c r="JM24" i="7"/>
  <c r="JM25" i="7"/>
  <c r="JM22" i="7"/>
  <c r="JM23" i="7"/>
  <c r="JM21" i="7"/>
  <c r="JM20" i="7"/>
  <c r="JM19" i="7"/>
  <c r="JM18" i="7"/>
  <c r="JM17" i="7"/>
  <c r="JM13" i="7"/>
  <c r="JM12" i="7"/>
  <c r="JM16" i="7"/>
  <c r="JM15" i="7"/>
  <c r="JM14" i="7"/>
  <c r="JM9" i="7"/>
  <c r="JM8" i="7"/>
  <c r="JM11" i="7"/>
  <c r="JM7" i="7"/>
  <c r="JM10" i="7"/>
  <c r="JM5" i="7"/>
  <c r="JM4" i="7"/>
  <c r="JM3" i="7"/>
  <c r="JM6" i="7"/>
  <c r="JQ32" i="7"/>
  <c r="JQ31" i="7"/>
  <c r="JQ30" i="7"/>
  <c r="JQ29" i="7"/>
  <c r="JQ27" i="7"/>
  <c r="JQ28" i="7"/>
  <c r="JQ26" i="7"/>
  <c r="JQ25" i="7"/>
  <c r="JQ24" i="7"/>
  <c r="JQ23" i="7"/>
  <c r="JQ22" i="7"/>
  <c r="JQ21" i="7"/>
  <c r="JQ17" i="7"/>
  <c r="JQ20" i="7"/>
  <c r="JQ19" i="7"/>
  <c r="JQ18" i="7"/>
  <c r="JQ16" i="7"/>
  <c r="JQ14" i="7"/>
  <c r="JQ13" i="7"/>
  <c r="JQ12" i="7"/>
  <c r="JQ15" i="7"/>
  <c r="JQ10" i="7"/>
  <c r="JQ9" i="7"/>
  <c r="JQ8" i="7"/>
  <c r="JQ11" i="7"/>
  <c r="JQ7" i="7"/>
  <c r="JQ6" i="7"/>
  <c r="JQ5" i="7"/>
  <c r="JN6" i="7"/>
  <c r="JQ4" i="7"/>
  <c r="JQ3" i="7"/>
  <c r="FZ31" i="7"/>
  <c r="FZ32" i="7"/>
  <c r="FZ30" i="7"/>
  <c r="FZ29" i="7"/>
  <c r="FZ28" i="7"/>
  <c r="FZ27" i="7"/>
  <c r="FZ26" i="7"/>
  <c r="FZ25" i="7"/>
  <c r="FZ24" i="7"/>
  <c r="FZ22" i="7"/>
  <c r="FZ21" i="7"/>
  <c r="FZ23" i="7"/>
  <c r="FZ19" i="7"/>
  <c r="FZ18" i="7"/>
  <c r="FZ17" i="7"/>
  <c r="FZ20" i="7"/>
  <c r="FZ16" i="7"/>
  <c r="FZ12" i="7"/>
  <c r="FZ15" i="7"/>
  <c r="FZ14" i="7"/>
  <c r="FZ13" i="7"/>
  <c r="FZ8" i="7"/>
  <c r="FZ11" i="7"/>
  <c r="FZ7" i="7"/>
  <c r="FZ10" i="7"/>
  <c r="FZ9" i="7"/>
  <c r="FZ3" i="7"/>
  <c r="FZ6" i="7"/>
  <c r="FZ5" i="7"/>
  <c r="FZ4" i="7"/>
  <c r="FL32" i="7"/>
  <c r="FL30" i="7"/>
  <c r="FL31" i="7"/>
  <c r="FL28" i="7"/>
  <c r="FL29" i="7"/>
  <c r="FL27" i="7"/>
  <c r="FL26" i="7"/>
  <c r="FL25" i="7"/>
  <c r="FL24" i="7"/>
  <c r="FL23" i="7"/>
  <c r="FL22" i="7"/>
  <c r="FL17" i="7"/>
  <c r="FL20" i="7"/>
  <c r="FL21" i="7"/>
  <c r="FL19" i="7"/>
  <c r="FL18" i="7"/>
  <c r="FL14" i="7"/>
  <c r="FL13" i="7"/>
  <c r="FL16" i="7"/>
  <c r="FL12" i="7"/>
  <c r="FL15" i="7"/>
  <c r="FL10" i="7"/>
  <c r="FL9" i="7"/>
  <c r="FL8" i="7"/>
  <c r="FL11" i="7"/>
  <c r="FL6" i="7"/>
  <c r="FL7" i="7"/>
  <c r="FL5" i="7"/>
  <c r="FL4" i="7"/>
  <c r="FL3" i="7"/>
  <c r="DO32" i="7"/>
  <c r="DO30" i="7"/>
  <c r="DO31" i="7"/>
  <c r="DO28" i="7"/>
  <c r="DO29" i="7"/>
  <c r="DO27" i="7"/>
  <c r="DO26" i="7"/>
  <c r="DO25" i="7"/>
  <c r="DO24" i="7"/>
  <c r="DO23" i="7"/>
  <c r="DO22" i="7"/>
  <c r="DO18" i="7"/>
  <c r="DO21" i="7"/>
  <c r="DO17" i="7"/>
  <c r="DO20" i="7"/>
  <c r="DO19" i="7"/>
  <c r="DO15" i="7"/>
  <c r="DO14" i="7"/>
  <c r="DO13" i="7"/>
  <c r="DO16" i="7"/>
  <c r="DO12" i="7"/>
  <c r="DO11" i="7"/>
  <c r="DO10" i="7"/>
  <c r="DO9" i="7"/>
  <c r="DO8" i="7"/>
  <c r="DO7" i="7"/>
  <c r="DO6" i="7"/>
  <c r="DO5" i="7"/>
  <c r="DO4" i="7"/>
  <c r="DO3" i="7"/>
  <c r="E32" i="7"/>
  <c r="E31" i="7"/>
  <c r="E30" i="7"/>
  <c r="E29" i="7"/>
  <c r="E28" i="7"/>
  <c r="E27" i="7"/>
  <c r="E24" i="7"/>
  <c r="E26" i="7"/>
  <c r="E25" i="7"/>
  <c r="E23" i="7"/>
  <c r="E22" i="7"/>
  <c r="E20" i="7"/>
  <c r="E19" i="7"/>
  <c r="E18" i="7"/>
  <c r="E21" i="7"/>
  <c r="E17" i="7"/>
  <c r="E13" i="7"/>
  <c r="E16" i="7"/>
  <c r="E15" i="7"/>
  <c r="E14" i="7"/>
  <c r="E9" i="7"/>
  <c r="E12" i="7"/>
  <c r="E8" i="7"/>
  <c r="E11" i="7"/>
  <c r="E10" i="7"/>
  <c r="E5" i="7"/>
  <c r="E4" i="7"/>
  <c r="E7" i="7"/>
  <c r="E3" i="7"/>
  <c r="E6" i="7"/>
  <c r="I31" i="7"/>
  <c r="I32" i="7"/>
  <c r="I29" i="7"/>
  <c r="I30" i="7"/>
  <c r="I28" i="7"/>
  <c r="I27" i="7"/>
  <c r="I24" i="7"/>
  <c r="I26" i="7"/>
  <c r="I25" i="7"/>
  <c r="I23" i="7"/>
  <c r="I22" i="7"/>
  <c r="I20" i="7"/>
  <c r="I19" i="7"/>
  <c r="I18" i="7"/>
  <c r="I21" i="7"/>
  <c r="I17" i="7"/>
  <c r="I13" i="7"/>
  <c r="I16" i="7"/>
  <c r="I15" i="7"/>
  <c r="I14" i="7"/>
  <c r="I9" i="7"/>
  <c r="I12" i="7"/>
  <c r="I8" i="7"/>
  <c r="I11" i="7"/>
  <c r="I10" i="7"/>
  <c r="I5" i="7"/>
  <c r="I4" i="7"/>
  <c r="I7" i="7"/>
  <c r="I3" i="7"/>
  <c r="I6" i="7"/>
  <c r="M31" i="7"/>
  <c r="M32" i="7"/>
  <c r="M30" i="7"/>
  <c r="M29" i="7"/>
  <c r="M28" i="7"/>
  <c r="M27" i="7"/>
  <c r="M24" i="7"/>
  <c r="M26" i="7"/>
  <c r="M25" i="7"/>
  <c r="M23" i="7"/>
  <c r="M22" i="7"/>
  <c r="M20" i="7"/>
  <c r="M19" i="7"/>
  <c r="M18" i="7"/>
  <c r="M21" i="7"/>
  <c r="M17" i="7"/>
  <c r="M13" i="7"/>
  <c r="M16" i="7"/>
  <c r="M15" i="7"/>
  <c r="M14" i="7"/>
  <c r="M9" i="7"/>
  <c r="M12" i="7"/>
  <c r="M8" i="7"/>
  <c r="M11" i="7"/>
  <c r="M10" i="7"/>
  <c r="M5" i="7"/>
  <c r="M4" i="7"/>
  <c r="M7" i="7"/>
  <c r="M3" i="7"/>
  <c r="M6" i="7"/>
  <c r="Q32" i="7"/>
  <c r="Q31" i="7"/>
  <c r="Q30" i="7"/>
  <c r="Q29" i="7"/>
  <c r="Q28" i="7"/>
  <c r="Q27" i="7"/>
  <c r="Q24" i="7"/>
  <c r="Q26" i="7"/>
  <c r="Q25" i="7"/>
  <c r="Q23" i="7"/>
  <c r="Q22" i="7"/>
  <c r="Q20" i="7"/>
  <c r="Q19" i="7"/>
  <c r="Q18" i="7"/>
  <c r="Q21" i="7"/>
  <c r="Q17" i="7"/>
  <c r="Q13" i="7"/>
  <c r="Q16" i="7"/>
  <c r="Q15" i="7"/>
  <c r="Q14" i="7"/>
  <c r="Q9" i="7"/>
  <c r="Q12" i="7"/>
  <c r="Q8" i="7"/>
  <c r="Q11" i="7"/>
  <c r="Q10" i="7"/>
  <c r="Q5" i="7"/>
  <c r="Q3" i="7"/>
  <c r="Q7" i="7"/>
  <c r="Q4" i="7"/>
  <c r="Q6" i="7"/>
  <c r="U32" i="7"/>
  <c r="U31" i="7"/>
  <c r="U30" i="7"/>
  <c r="U29" i="7"/>
  <c r="U28" i="7"/>
  <c r="U27" i="7"/>
  <c r="U24" i="7"/>
  <c r="U26" i="7"/>
  <c r="U25" i="7"/>
  <c r="U23" i="7"/>
  <c r="U22" i="7"/>
  <c r="U20" i="7"/>
  <c r="U19" i="7"/>
  <c r="U18" i="7"/>
  <c r="U21" i="7"/>
  <c r="U17" i="7"/>
  <c r="U13" i="7"/>
  <c r="U16" i="7"/>
  <c r="U15" i="7"/>
  <c r="U14" i="7"/>
  <c r="U9" i="7"/>
  <c r="U12" i="7"/>
  <c r="U8" i="7"/>
  <c r="U11" i="7"/>
  <c r="U10" i="7"/>
  <c r="U5" i="7"/>
  <c r="U3" i="7"/>
  <c r="U7" i="7"/>
  <c r="U4" i="7"/>
  <c r="U6" i="7"/>
  <c r="Y31" i="7"/>
  <c r="Y32" i="7"/>
  <c r="Y30" i="7"/>
  <c r="Y29" i="7"/>
  <c r="Y28" i="7"/>
  <c r="Y27" i="7"/>
  <c r="Y24" i="7"/>
  <c r="Y26" i="7"/>
  <c r="Y25" i="7"/>
  <c r="Y23" i="7"/>
  <c r="Y22" i="7"/>
  <c r="Y20" i="7"/>
  <c r="Y19" i="7"/>
  <c r="Y18" i="7"/>
  <c r="Y21" i="7"/>
  <c r="Y17" i="7"/>
  <c r="Y13" i="7"/>
  <c r="Y16" i="7"/>
  <c r="Y15" i="7"/>
  <c r="Y14" i="7"/>
  <c r="Y9" i="7"/>
  <c r="Y12" i="7"/>
  <c r="Y8" i="7"/>
  <c r="Y11" i="7"/>
  <c r="Y10" i="7"/>
  <c r="Y5" i="7"/>
  <c r="Y3" i="7"/>
  <c r="Y7" i="7"/>
  <c r="Y4" i="7"/>
  <c r="Y6" i="7"/>
  <c r="AC32" i="7"/>
  <c r="AC31" i="7"/>
  <c r="AC29" i="7"/>
  <c r="AC30" i="7"/>
  <c r="AC28" i="7"/>
  <c r="AC27" i="7"/>
  <c r="AC24" i="7"/>
  <c r="AC26" i="7"/>
  <c r="AC25" i="7"/>
  <c r="AC23" i="7"/>
  <c r="AC22" i="7"/>
  <c r="AC20" i="7"/>
  <c r="AC19" i="7"/>
  <c r="AC18" i="7"/>
  <c r="AC21" i="7"/>
  <c r="AC17" i="7"/>
  <c r="AC13" i="7"/>
  <c r="AC16" i="7"/>
  <c r="AC15" i="7"/>
  <c r="AC14" i="7"/>
  <c r="AC9" i="7"/>
  <c r="AC12" i="7"/>
  <c r="AC8" i="7"/>
  <c r="AC11" i="7"/>
  <c r="AC10" i="7"/>
  <c r="AC5" i="7"/>
  <c r="AC3" i="7"/>
  <c r="AC7" i="7"/>
  <c r="AC4" i="7"/>
  <c r="AC6" i="7"/>
  <c r="AH32" i="7"/>
  <c r="AH31" i="7"/>
  <c r="AH29" i="7"/>
  <c r="AH30" i="7"/>
  <c r="AH28" i="7"/>
  <c r="AH27" i="7"/>
  <c r="AH26" i="7"/>
  <c r="AH25" i="7"/>
  <c r="AH24" i="7"/>
  <c r="AH22" i="7"/>
  <c r="AH23" i="7"/>
  <c r="AH19" i="7"/>
  <c r="AH18" i="7"/>
  <c r="AH21" i="7"/>
  <c r="AH17" i="7"/>
  <c r="AH20" i="7"/>
  <c r="AH16" i="7"/>
  <c r="AH15" i="7"/>
  <c r="AH14" i="7"/>
  <c r="AH13" i="7"/>
  <c r="AH12" i="7"/>
  <c r="AH8" i="7"/>
  <c r="AH11" i="7"/>
  <c r="AH10" i="7"/>
  <c r="AH9" i="7"/>
  <c r="AH7" i="7"/>
  <c r="AH4" i="7"/>
  <c r="AH3" i="7"/>
  <c r="AH6" i="7"/>
  <c r="AH5" i="7"/>
  <c r="AL32" i="7"/>
  <c r="AL31" i="7"/>
  <c r="AL30" i="7"/>
  <c r="AL29" i="7"/>
  <c r="AL28" i="7"/>
  <c r="AL27" i="7"/>
  <c r="AL26" i="7"/>
  <c r="AL25" i="7"/>
  <c r="AL24" i="7"/>
  <c r="AL22" i="7"/>
  <c r="AL23" i="7"/>
  <c r="AL19" i="7"/>
  <c r="AL18" i="7"/>
  <c r="AL21" i="7"/>
  <c r="AL17" i="7"/>
  <c r="AL20" i="7"/>
  <c r="AL16" i="7"/>
  <c r="AL15" i="7"/>
  <c r="AL14" i="7"/>
  <c r="AL13" i="7"/>
  <c r="AL12" i="7"/>
  <c r="AL8" i="7"/>
  <c r="AL11" i="7"/>
  <c r="AL10" i="7"/>
  <c r="AL9" i="7"/>
  <c r="AL7" i="7"/>
  <c r="AL4" i="7"/>
  <c r="AL3" i="7"/>
  <c r="AL6" i="7"/>
  <c r="AL5" i="7"/>
  <c r="AP32" i="7"/>
  <c r="AP29" i="7"/>
  <c r="AP31" i="7"/>
  <c r="AP30" i="7"/>
  <c r="AP28" i="7"/>
  <c r="AP27" i="7"/>
  <c r="AP26" i="7"/>
  <c r="AP25" i="7"/>
  <c r="AP24" i="7"/>
  <c r="AP22" i="7"/>
  <c r="AP23" i="7"/>
  <c r="AP19" i="7"/>
  <c r="AP18" i="7"/>
  <c r="AP21" i="7"/>
  <c r="AP17" i="7"/>
  <c r="AP20" i="7"/>
  <c r="AP16" i="7"/>
  <c r="AP15" i="7"/>
  <c r="AP14" i="7"/>
  <c r="AP13" i="7"/>
  <c r="AP12" i="7"/>
  <c r="AP8" i="7"/>
  <c r="AP11" i="7"/>
  <c r="AP10" i="7"/>
  <c r="AP9" i="7"/>
  <c r="AP7" i="7"/>
  <c r="AP4" i="7"/>
  <c r="AP3" i="7"/>
  <c r="AP6" i="7"/>
  <c r="AP5" i="7"/>
  <c r="AT31" i="7"/>
  <c r="AT29" i="7"/>
  <c r="AT32" i="7"/>
  <c r="AT30" i="7"/>
  <c r="AT28" i="7"/>
  <c r="AT27" i="7"/>
  <c r="AT26" i="7"/>
  <c r="AT25" i="7"/>
  <c r="AT24" i="7"/>
  <c r="AT22" i="7"/>
  <c r="AT23" i="7"/>
  <c r="AT19" i="7"/>
  <c r="AT18" i="7"/>
  <c r="AT21" i="7"/>
  <c r="AT17" i="7"/>
  <c r="AT20" i="7"/>
  <c r="AT16" i="7"/>
  <c r="AT15" i="7"/>
  <c r="AT14" i="7"/>
  <c r="AT13" i="7"/>
  <c r="AT12" i="7"/>
  <c r="AT8" i="7"/>
  <c r="AT11" i="7"/>
  <c r="AT10" i="7"/>
  <c r="AT9" i="7"/>
  <c r="AT7" i="7"/>
  <c r="AT4" i="7"/>
  <c r="AT3" i="7"/>
  <c r="AT6" i="7"/>
  <c r="AT5" i="7"/>
  <c r="AX32" i="7"/>
  <c r="AX31" i="7"/>
  <c r="AX29" i="7"/>
  <c r="AX30" i="7"/>
  <c r="AX28" i="7"/>
  <c r="AX27" i="7"/>
  <c r="AX26" i="7"/>
  <c r="AX25" i="7"/>
  <c r="AX24" i="7"/>
  <c r="AX22" i="7"/>
  <c r="AX23" i="7"/>
  <c r="AX19" i="7"/>
  <c r="AX18" i="7"/>
  <c r="AX21" i="7"/>
  <c r="AX17" i="7"/>
  <c r="AX20" i="7"/>
  <c r="AX16" i="7"/>
  <c r="AX15" i="7"/>
  <c r="AX14" i="7"/>
  <c r="AX13" i="7"/>
  <c r="AX12" i="7"/>
  <c r="AX8" i="7"/>
  <c r="AX11" i="7"/>
  <c r="AX10" i="7"/>
  <c r="AX9" i="7"/>
  <c r="AX7" i="7"/>
  <c r="AX4" i="7"/>
  <c r="AX3" i="7"/>
  <c r="AX6" i="7"/>
  <c r="AX5" i="7"/>
  <c r="BB32" i="7"/>
  <c r="BB31" i="7"/>
  <c r="BB30" i="7"/>
  <c r="BB29" i="7"/>
  <c r="BB28" i="7"/>
  <c r="BB27" i="7"/>
  <c r="BB26" i="7"/>
  <c r="BB25" i="7"/>
  <c r="BB24" i="7"/>
  <c r="BB22" i="7"/>
  <c r="BB23" i="7"/>
  <c r="BB19" i="7"/>
  <c r="BB18" i="7"/>
  <c r="BB21" i="7"/>
  <c r="BB17" i="7"/>
  <c r="BB20" i="7"/>
  <c r="BB16" i="7"/>
  <c r="BB15" i="7"/>
  <c r="BB14" i="7"/>
  <c r="BB13" i="7"/>
  <c r="BB12" i="7"/>
  <c r="BB8" i="7"/>
  <c r="BB11" i="7"/>
  <c r="BB10" i="7"/>
  <c r="BB9" i="7"/>
  <c r="BB7" i="7"/>
  <c r="BB4" i="7"/>
  <c r="BB3" i="7"/>
  <c r="BB6" i="7"/>
  <c r="BB5" i="7"/>
  <c r="BF32" i="7"/>
  <c r="BF29" i="7"/>
  <c r="BF30" i="7"/>
  <c r="BF31" i="7"/>
  <c r="BF28" i="7"/>
  <c r="BF27" i="7"/>
  <c r="BF26" i="7"/>
  <c r="BF25" i="7"/>
  <c r="BF24" i="7"/>
  <c r="BF22" i="7"/>
  <c r="BF23" i="7"/>
  <c r="BF19" i="7"/>
  <c r="BF18" i="7"/>
  <c r="BF21" i="7"/>
  <c r="BF17" i="7"/>
  <c r="BF20" i="7"/>
  <c r="BF16" i="7"/>
  <c r="BF15" i="7"/>
  <c r="BF14" i="7"/>
  <c r="BF13" i="7"/>
  <c r="BF12" i="7"/>
  <c r="BF8" i="7"/>
  <c r="BF11" i="7"/>
  <c r="BF10" i="7"/>
  <c r="BF9" i="7"/>
  <c r="BF7" i="7"/>
  <c r="BF4" i="7"/>
  <c r="BF3" i="7"/>
  <c r="BF6" i="7"/>
  <c r="BF5" i="7"/>
  <c r="BJ31" i="7"/>
  <c r="BJ32" i="7"/>
  <c r="BJ29" i="7"/>
  <c r="BJ30" i="7"/>
  <c r="BJ28" i="7"/>
  <c r="BJ27" i="7"/>
  <c r="BJ26" i="7"/>
  <c r="BJ25" i="7"/>
  <c r="BJ24" i="7"/>
  <c r="BJ22" i="7"/>
  <c r="BJ23" i="7"/>
  <c r="BJ19" i="7"/>
  <c r="BJ18" i="7"/>
  <c r="BJ21" i="7"/>
  <c r="BJ17" i="7"/>
  <c r="BJ20" i="7"/>
  <c r="BJ16" i="7"/>
  <c r="BJ15" i="7"/>
  <c r="BJ14" i="7"/>
  <c r="BJ13" i="7"/>
  <c r="BJ12" i="7"/>
  <c r="BJ8" i="7"/>
  <c r="BJ11" i="7"/>
  <c r="BJ10" i="7"/>
  <c r="BJ9" i="7"/>
  <c r="BJ7" i="7"/>
  <c r="BJ4" i="7"/>
  <c r="BJ3" i="7"/>
  <c r="BJ6" i="7"/>
  <c r="BJ5" i="7"/>
  <c r="BN32" i="7"/>
  <c r="BN31" i="7"/>
  <c r="BN29" i="7"/>
  <c r="BN30" i="7"/>
  <c r="BN28" i="7"/>
  <c r="BN27" i="7"/>
  <c r="BN26" i="7"/>
  <c r="BN25" i="7"/>
  <c r="BN24" i="7"/>
  <c r="BN22" i="7"/>
  <c r="BN23" i="7"/>
  <c r="BN19" i="7"/>
  <c r="BN18" i="7"/>
  <c r="BN21" i="7"/>
  <c r="BN17" i="7"/>
  <c r="BN20" i="7"/>
  <c r="BN16" i="7"/>
  <c r="BN15" i="7"/>
  <c r="BN14" i="7"/>
  <c r="BN13" i="7"/>
  <c r="BN12" i="7"/>
  <c r="BN8" i="7"/>
  <c r="BN11" i="7"/>
  <c r="BN10" i="7"/>
  <c r="BN9" i="7"/>
  <c r="BN7" i="7"/>
  <c r="BN4" i="7"/>
  <c r="BN3" i="7"/>
  <c r="BN6" i="7"/>
  <c r="BN5" i="7"/>
  <c r="BR32" i="7"/>
  <c r="BR31" i="7"/>
  <c r="BR30" i="7"/>
  <c r="BR29" i="7"/>
  <c r="BR28" i="7"/>
  <c r="BR27" i="7"/>
  <c r="BR26" i="7"/>
  <c r="BR25" i="7"/>
  <c r="BR24" i="7"/>
  <c r="BR22" i="7"/>
  <c r="BR23" i="7"/>
  <c r="BR19" i="7"/>
  <c r="BR18" i="7"/>
  <c r="BR21" i="7"/>
  <c r="BR17" i="7"/>
  <c r="BR20" i="7"/>
  <c r="BR16" i="7"/>
  <c r="BR15" i="7"/>
  <c r="BR14" i="7"/>
  <c r="BR13" i="7"/>
  <c r="BR12" i="7"/>
  <c r="BR8" i="7"/>
  <c r="BR11" i="7"/>
  <c r="BR10" i="7"/>
  <c r="BR9" i="7"/>
  <c r="BR7" i="7"/>
  <c r="BR4" i="7"/>
  <c r="BR3" i="7"/>
  <c r="BR6" i="7"/>
  <c r="BR5" i="7"/>
  <c r="BV32" i="7"/>
  <c r="BV29" i="7"/>
  <c r="BV30" i="7"/>
  <c r="BV31" i="7"/>
  <c r="BV28" i="7"/>
  <c r="BV27" i="7"/>
  <c r="BV26" i="7"/>
  <c r="BV25" i="7"/>
  <c r="BV24" i="7"/>
  <c r="BV22" i="7"/>
  <c r="BV23" i="7"/>
  <c r="BV19" i="7"/>
  <c r="BV18" i="7"/>
  <c r="BV21" i="7"/>
  <c r="BV17" i="7"/>
  <c r="BV20" i="7"/>
  <c r="BV16" i="7"/>
  <c r="BV15" i="7"/>
  <c r="BV14" i="7"/>
  <c r="BV13" i="7"/>
  <c r="BV8" i="7"/>
  <c r="BV12" i="7"/>
  <c r="BV11" i="7"/>
  <c r="BV10" i="7"/>
  <c r="BV9" i="7"/>
  <c r="BV7" i="7"/>
  <c r="BV4" i="7"/>
  <c r="BV3" i="7"/>
  <c r="BV6" i="7"/>
  <c r="BV5" i="7"/>
  <c r="BZ31" i="7"/>
  <c r="BZ29" i="7"/>
  <c r="BZ30" i="7"/>
  <c r="BZ32" i="7"/>
  <c r="BZ28" i="7"/>
  <c r="BZ27" i="7"/>
  <c r="BZ26" i="7"/>
  <c r="BZ25" i="7"/>
  <c r="BZ24" i="7"/>
  <c r="BZ22" i="7"/>
  <c r="BZ23" i="7"/>
  <c r="BZ19" i="7"/>
  <c r="BZ18" i="7"/>
  <c r="BZ21" i="7"/>
  <c r="BZ17" i="7"/>
  <c r="BZ20" i="7"/>
  <c r="BZ16" i="7"/>
  <c r="BZ12" i="7"/>
  <c r="BZ15" i="7"/>
  <c r="BZ14" i="7"/>
  <c r="BZ13" i="7"/>
  <c r="BZ8" i="7"/>
  <c r="BZ11" i="7"/>
  <c r="BZ10" i="7"/>
  <c r="BZ9" i="7"/>
  <c r="BZ7" i="7"/>
  <c r="BZ4" i="7"/>
  <c r="BZ3" i="7"/>
  <c r="BZ6" i="7"/>
  <c r="BZ5" i="7"/>
  <c r="CD32" i="7"/>
  <c r="CD31" i="7"/>
  <c r="CD29" i="7"/>
  <c r="CD30" i="7"/>
  <c r="CD28" i="7"/>
  <c r="CD27" i="7"/>
  <c r="CD26" i="7"/>
  <c r="CD25" i="7"/>
  <c r="CD24" i="7"/>
  <c r="CD22" i="7"/>
  <c r="CD23" i="7"/>
  <c r="CD19" i="7"/>
  <c r="CD18" i="7"/>
  <c r="CD21" i="7"/>
  <c r="CD17" i="7"/>
  <c r="CD20" i="7"/>
  <c r="CD16" i="7"/>
  <c r="CD12" i="7"/>
  <c r="CD15" i="7"/>
  <c r="CD14" i="7"/>
  <c r="CD13" i="7"/>
  <c r="CD8" i="7"/>
  <c r="CD11" i="7"/>
  <c r="CD10" i="7"/>
  <c r="CD9" i="7"/>
  <c r="CD7" i="7"/>
  <c r="CD4" i="7"/>
  <c r="CD3" i="7"/>
  <c r="CD6" i="7"/>
  <c r="CD5" i="7"/>
  <c r="CH31" i="7"/>
  <c r="CH32" i="7"/>
  <c r="CH30" i="7"/>
  <c r="CH29" i="7"/>
  <c r="CH28" i="7"/>
  <c r="CH27" i="7"/>
  <c r="CH26" i="7"/>
  <c r="CH25" i="7"/>
  <c r="CH24" i="7"/>
  <c r="CH22" i="7"/>
  <c r="CH23" i="7"/>
  <c r="CH19" i="7"/>
  <c r="CH18" i="7"/>
  <c r="CH21" i="7"/>
  <c r="CH17" i="7"/>
  <c r="CH20" i="7"/>
  <c r="CH16" i="7"/>
  <c r="CH12" i="7"/>
  <c r="CH15" i="7"/>
  <c r="CH14" i="7"/>
  <c r="CH13" i="7"/>
  <c r="CH8" i="7"/>
  <c r="CH11" i="7"/>
  <c r="CH10" i="7"/>
  <c r="CH9" i="7"/>
  <c r="CH7" i="7"/>
  <c r="CH4" i="7"/>
  <c r="CH3" i="7"/>
  <c r="CH6" i="7"/>
  <c r="CH5" i="7"/>
  <c r="CL31" i="7"/>
  <c r="CL32" i="7"/>
  <c r="CL29" i="7"/>
  <c r="CL30" i="7"/>
  <c r="CL28" i="7"/>
  <c r="CL27" i="7"/>
  <c r="CL26" i="7"/>
  <c r="CL25" i="7"/>
  <c r="CL24" i="7"/>
  <c r="CL22" i="7"/>
  <c r="CL23" i="7"/>
  <c r="CL19" i="7"/>
  <c r="CL18" i="7"/>
  <c r="CL21" i="7"/>
  <c r="CL17" i="7"/>
  <c r="CL20" i="7"/>
  <c r="CL16" i="7"/>
  <c r="CL12" i="7"/>
  <c r="CL15" i="7"/>
  <c r="CL14" i="7"/>
  <c r="CL13" i="7"/>
  <c r="CL8" i="7"/>
  <c r="CL11" i="7"/>
  <c r="CL10" i="7"/>
  <c r="CL9" i="7"/>
  <c r="CL7" i="7"/>
  <c r="CL4" i="7"/>
  <c r="CL3" i="7"/>
  <c r="CL6" i="7"/>
  <c r="CL5" i="7"/>
  <c r="CP31" i="7"/>
  <c r="CP29" i="7"/>
  <c r="CP32" i="7"/>
  <c r="CP30" i="7"/>
  <c r="CP28" i="7"/>
  <c r="CP27" i="7"/>
  <c r="CP26" i="7"/>
  <c r="CP25" i="7"/>
  <c r="CP24" i="7"/>
  <c r="CP22" i="7"/>
  <c r="CP23" i="7"/>
  <c r="CP19" i="7"/>
  <c r="CP18" i="7"/>
  <c r="CP21" i="7"/>
  <c r="CP17" i="7"/>
  <c r="CP20" i="7"/>
  <c r="CP16" i="7"/>
  <c r="CP12" i="7"/>
  <c r="CP15" i="7"/>
  <c r="CP14" i="7"/>
  <c r="CP13" i="7"/>
  <c r="CP8" i="7"/>
  <c r="CP11" i="7"/>
  <c r="CP10" i="7"/>
  <c r="CP9" i="7"/>
  <c r="CP7" i="7"/>
  <c r="CP4" i="7"/>
  <c r="CP3" i="7"/>
  <c r="CP6" i="7"/>
  <c r="CP5" i="7"/>
  <c r="CT31" i="7"/>
  <c r="CT32" i="7"/>
  <c r="CT29" i="7"/>
  <c r="CT30" i="7"/>
  <c r="CT28" i="7"/>
  <c r="CT27" i="7"/>
  <c r="CT26" i="7"/>
  <c r="CT25" i="7"/>
  <c r="CT24" i="7"/>
  <c r="CT22" i="7"/>
  <c r="CT23" i="7"/>
  <c r="CT19" i="7"/>
  <c r="CT18" i="7"/>
  <c r="CT21" i="7"/>
  <c r="CT17" i="7"/>
  <c r="CT20" i="7"/>
  <c r="CT16" i="7"/>
  <c r="CT12" i="7"/>
  <c r="CT15" i="7"/>
  <c r="CT14" i="7"/>
  <c r="CT13" i="7"/>
  <c r="CT8" i="7"/>
  <c r="CT11" i="7"/>
  <c r="CT10" i="7"/>
  <c r="CT9" i="7"/>
  <c r="CT7" i="7"/>
  <c r="CT4" i="7"/>
  <c r="CT3" i="7"/>
  <c r="CT6" i="7"/>
  <c r="CT5" i="7"/>
  <c r="CX31" i="7"/>
  <c r="CX32" i="7"/>
  <c r="CX30" i="7"/>
  <c r="CX29" i="7"/>
  <c r="CX28" i="7"/>
  <c r="CX27" i="7"/>
  <c r="CX26" i="7"/>
  <c r="CX25" i="7"/>
  <c r="CX24" i="7"/>
  <c r="CX22" i="7"/>
  <c r="CX23" i="7"/>
  <c r="CX19" i="7"/>
  <c r="CX18" i="7"/>
  <c r="CX21" i="7"/>
  <c r="CX17" i="7"/>
  <c r="CX20" i="7"/>
  <c r="CX16" i="7"/>
  <c r="CX12" i="7"/>
  <c r="CX15" i="7"/>
  <c r="CX14" i="7"/>
  <c r="CX13" i="7"/>
  <c r="CX8" i="7"/>
  <c r="CX11" i="7"/>
  <c r="CX10" i="7"/>
  <c r="CX9" i="7"/>
  <c r="CX7" i="7"/>
  <c r="CX4" i="7"/>
  <c r="CX3" i="7"/>
  <c r="CX6" i="7"/>
  <c r="CX5" i="7"/>
  <c r="DB31" i="7"/>
  <c r="DB32" i="7"/>
  <c r="DB29" i="7"/>
  <c r="DB30" i="7"/>
  <c r="DB28" i="7"/>
  <c r="DB27" i="7"/>
  <c r="DB26" i="7"/>
  <c r="DB25" i="7"/>
  <c r="DB24" i="7"/>
  <c r="DB22" i="7"/>
  <c r="DB23" i="7"/>
  <c r="DB19" i="7"/>
  <c r="DB18" i="7"/>
  <c r="DB21" i="7"/>
  <c r="DB17" i="7"/>
  <c r="DB20" i="7"/>
  <c r="DB16" i="7"/>
  <c r="DB12" i="7"/>
  <c r="DB15" i="7"/>
  <c r="DB14" i="7"/>
  <c r="DB13" i="7"/>
  <c r="DB8" i="7"/>
  <c r="DB11" i="7"/>
  <c r="DB10" i="7"/>
  <c r="DB9" i="7"/>
  <c r="DB7" i="7"/>
  <c r="DB4" i="7"/>
  <c r="DB3" i="7"/>
  <c r="DB6" i="7"/>
  <c r="DB5" i="7"/>
  <c r="DF31" i="7"/>
  <c r="DF29" i="7"/>
  <c r="DF32" i="7"/>
  <c r="DF30" i="7"/>
  <c r="DF28" i="7"/>
  <c r="DF27" i="7"/>
  <c r="DF26" i="7"/>
  <c r="DF25" i="7"/>
  <c r="DF24" i="7"/>
  <c r="DF22" i="7"/>
  <c r="DF23" i="7"/>
  <c r="DF19" i="7"/>
  <c r="DF18" i="7"/>
  <c r="DF21" i="7"/>
  <c r="DF17" i="7"/>
  <c r="DF20" i="7"/>
  <c r="DF16" i="7"/>
  <c r="DF12" i="7"/>
  <c r="DF15" i="7"/>
  <c r="DF14" i="7"/>
  <c r="DF13" i="7"/>
  <c r="DF8" i="7"/>
  <c r="DF11" i="7"/>
  <c r="DF10" i="7"/>
  <c r="DF9" i="7"/>
  <c r="DF7" i="7"/>
  <c r="DF4" i="7"/>
  <c r="DF3" i="7"/>
  <c r="DF6" i="7"/>
  <c r="DF5" i="7"/>
  <c r="DJ31" i="7"/>
  <c r="DJ32" i="7"/>
  <c r="DJ29" i="7"/>
  <c r="DJ30" i="7"/>
  <c r="DJ28" i="7"/>
  <c r="DJ27" i="7"/>
  <c r="DJ26" i="7"/>
  <c r="DJ25" i="7"/>
  <c r="DJ24" i="7"/>
  <c r="DJ22" i="7"/>
  <c r="DJ23" i="7"/>
  <c r="DJ19" i="7"/>
  <c r="DJ18" i="7"/>
  <c r="DJ21" i="7"/>
  <c r="DJ17" i="7"/>
  <c r="DJ20" i="7"/>
  <c r="DJ16" i="7"/>
  <c r="DJ12" i="7"/>
  <c r="DJ15" i="7"/>
  <c r="DJ14" i="7"/>
  <c r="DJ13" i="7"/>
  <c r="DJ8" i="7"/>
  <c r="DJ11" i="7"/>
  <c r="DJ10" i="7"/>
  <c r="DJ9" i="7"/>
  <c r="DJ7" i="7"/>
  <c r="DJ3" i="7"/>
  <c r="DJ6" i="7"/>
  <c r="DJ5" i="7"/>
  <c r="DN31" i="7"/>
  <c r="DN32" i="7"/>
  <c r="DN30" i="7"/>
  <c r="DN29" i="7"/>
  <c r="DN27" i="7"/>
  <c r="DN28" i="7"/>
  <c r="DN26" i="7"/>
  <c r="DN25" i="7"/>
  <c r="DN24" i="7"/>
  <c r="DN22" i="7"/>
  <c r="DN23" i="7"/>
  <c r="DN19" i="7"/>
  <c r="DN18" i="7"/>
  <c r="DN21" i="7"/>
  <c r="DN17" i="7"/>
  <c r="DN20" i="7"/>
  <c r="DN16" i="7"/>
  <c r="DN12" i="7"/>
  <c r="DN15" i="7"/>
  <c r="DN14" i="7"/>
  <c r="DN13" i="7"/>
  <c r="DN8" i="7"/>
  <c r="DN11" i="7"/>
  <c r="DN10" i="7"/>
  <c r="DN9" i="7"/>
  <c r="DN7" i="7"/>
  <c r="DN3" i="7"/>
  <c r="DN6" i="7"/>
  <c r="DN5" i="7"/>
  <c r="DN4" i="7"/>
  <c r="DT32" i="7"/>
  <c r="DT30" i="7"/>
  <c r="DT31" i="7"/>
  <c r="DT29" i="7"/>
  <c r="DT27" i="7"/>
  <c r="DT26" i="7"/>
  <c r="DT28" i="7"/>
  <c r="DT25" i="7"/>
  <c r="DT24" i="7"/>
  <c r="DT23" i="7"/>
  <c r="DT22" i="7"/>
  <c r="DT21" i="7"/>
  <c r="DT17" i="7"/>
  <c r="DT20" i="7"/>
  <c r="DT19" i="7"/>
  <c r="DT18" i="7"/>
  <c r="DT14" i="7"/>
  <c r="DT13" i="7"/>
  <c r="DT16" i="7"/>
  <c r="DT12" i="7"/>
  <c r="DT15" i="7"/>
  <c r="DT10" i="7"/>
  <c r="DT9" i="7"/>
  <c r="DT8" i="7"/>
  <c r="DT11" i="7"/>
  <c r="DT6" i="7"/>
  <c r="DT5" i="7"/>
  <c r="DT4" i="7"/>
  <c r="DT7" i="7"/>
  <c r="DT3" i="7"/>
  <c r="DY31" i="7"/>
  <c r="DY32" i="7"/>
  <c r="DY29" i="7"/>
  <c r="DY30" i="7"/>
  <c r="DY26" i="7"/>
  <c r="DY28" i="7"/>
  <c r="DY27" i="7"/>
  <c r="DY24" i="7"/>
  <c r="DY25" i="7"/>
  <c r="DY23" i="7"/>
  <c r="DY22" i="7"/>
  <c r="DY20" i="7"/>
  <c r="DY19" i="7"/>
  <c r="DY18" i="7"/>
  <c r="DY21" i="7"/>
  <c r="DY17" i="7"/>
  <c r="DY13" i="7"/>
  <c r="DY16" i="7"/>
  <c r="DY12" i="7"/>
  <c r="DY15" i="7"/>
  <c r="DY14" i="7"/>
  <c r="DY9" i="7"/>
  <c r="DY8" i="7"/>
  <c r="DY11" i="7"/>
  <c r="DY10" i="7"/>
  <c r="DY5" i="7"/>
  <c r="DY4" i="7"/>
  <c r="DY3" i="7"/>
  <c r="DY7" i="7"/>
  <c r="DY6" i="7"/>
  <c r="EC32" i="7"/>
  <c r="EC31" i="7"/>
  <c r="EC30" i="7"/>
  <c r="EC29" i="7"/>
  <c r="EC28" i="7"/>
  <c r="EC26" i="7"/>
  <c r="EC27" i="7"/>
  <c r="EC24" i="7"/>
  <c r="EC25" i="7"/>
  <c r="EC23" i="7"/>
  <c r="EC22" i="7"/>
  <c r="EC20" i="7"/>
  <c r="EC19" i="7"/>
  <c r="EC18" i="7"/>
  <c r="EC21" i="7"/>
  <c r="EC17" i="7"/>
  <c r="EC13" i="7"/>
  <c r="EC16" i="7"/>
  <c r="EC12" i="7"/>
  <c r="EC15" i="7"/>
  <c r="EC14" i="7"/>
  <c r="EC9" i="7"/>
  <c r="EC8" i="7"/>
  <c r="EC11" i="7"/>
  <c r="EC10" i="7"/>
  <c r="EC5" i="7"/>
  <c r="EC4" i="7"/>
  <c r="EC3" i="7"/>
  <c r="EC7" i="7"/>
  <c r="EC6" i="7"/>
  <c r="EG31" i="7"/>
  <c r="EG32" i="7"/>
  <c r="EG29" i="7"/>
  <c r="EG30" i="7"/>
  <c r="EG26" i="7"/>
  <c r="EG28" i="7"/>
  <c r="EG27" i="7"/>
  <c r="EG24" i="7"/>
  <c r="EG25" i="7"/>
  <c r="EG23" i="7"/>
  <c r="EG22" i="7"/>
  <c r="EG20" i="7"/>
  <c r="EG19" i="7"/>
  <c r="EG18" i="7"/>
  <c r="EG21" i="7"/>
  <c r="EG17" i="7"/>
  <c r="EG13" i="7"/>
  <c r="EG16" i="7"/>
  <c r="EG12" i="7"/>
  <c r="EG15" i="7"/>
  <c r="EG14" i="7"/>
  <c r="EG9" i="7"/>
  <c r="EG8" i="7"/>
  <c r="EG11" i="7"/>
  <c r="EG10" i="7"/>
  <c r="EG5" i="7"/>
  <c r="EG4" i="7"/>
  <c r="EG3" i="7"/>
  <c r="EG7" i="7"/>
  <c r="EG6" i="7"/>
  <c r="EK32" i="7"/>
  <c r="EK31" i="7"/>
  <c r="EK30" i="7"/>
  <c r="EK29" i="7"/>
  <c r="EK26" i="7"/>
  <c r="EK28" i="7"/>
  <c r="EK27" i="7"/>
  <c r="EK24" i="7"/>
  <c r="EK25" i="7"/>
  <c r="EK23" i="7"/>
  <c r="EK22" i="7"/>
  <c r="EK20" i="7"/>
  <c r="EK19" i="7"/>
  <c r="EK18" i="7"/>
  <c r="EK21" i="7"/>
  <c r="EK17" i="7"/>
  <c r="EK13" i="7"/>
  <c r="EK16" i="7"/>
  <c r="EK12" i="7"/>
  <c r="EK15" i="7"/>
  <c r="EK14" i="7"/>
  <c r="EK9" i="7"/>
  <c r="EK8" i="7"/>
  <c r="EK11" i="7"/>
  <c r="EK10" i="7"/>
  <c r="EK5" i="7"/>
  <c r="EK4" i="7"/>
  <c r="EK3" i="7"/>
  <c r="EK7" i="7"/>
  <c r="EK6" i="7"/>
  <c r="EO31" i="7"/>
  <c r="EO32" i="7"/>
  <c r="EO29" i="7"/>
  <c r="EO28" i="7"/>
  <c r="EO30" i="7"/>
  <c r="EO26" i="7"/>
  <c r="EO27" i="7"/>
  <c r="EO24" i="7"/>
  <c r="EO25" i="7"/>
  <c r="EO23" i="7"/>
  <c r="EO22" i="7"/>
  <c r="EO20" i="7"/>
  <c r="EO19" i="7"/>
  <c r="EO18" i="7"/>
  <c r="EO21" i="7"/>
  <c r="EO17" i="7"/>
  <c r="EO13" i="7"/>
  <c r="EO16" i="7"/>
  <c r="EO12" i="7"/>
  <c r="EO15" i="7"/>
  <c r="EO14" i="7"/>
  <c r="EO9" i="7"/>
  <c r="EO8" i="7"/>
  <c r="EO11" i="7"/>
  <c r="EO10" i="7"/>
  <c r="EO5" i="7"/>
  <c r="EO4" i="7"/>
  <c r="EO3" i="7"/>
  <c r="EO7" i="7"/>
  <c r="EO6" i="7"/>
  <c r="ES32" i="7"/>
  <c r="ES31" i="7"/>
  <c r="ES30" i="7"/>
  <c r="ES29" i="7"/>
  <c r="ES26" i="7"/>
  <c r="ES28" i="7"/>
  <c r="ES27" i="7"/>
  <c r="ES24" i="7"/>
  <c r="ES25" i="7"/>
  <c r="ES23" i="7"/>
  <c r="ES22" i="7"/>
  <c r="ES20" i="7"/>
  <c r="ES19" i="7"/>
  <c r="ES18" i="7"/>
  <c r="ES21" i="7"/>
  <c r="ES17" i="7"/>
  <c r="ES13" i="7"/>
  <c r="ES16" i="7"/>
  <c r="ES12" i="7"/>
  <c r="ES15" i="7"/>
  <c r="ES14" i="7"/>
  <c r="ES9" i="7"/>
  <c r="ES8" i="7"/>
  <c r="ES11" i="7"/>
  <c r="ES10" i="7"/>
  <c r="ES5" i="7"/>
  <c r="ES4" i="7"/>
  <c r="ES3" i="7"/>
  <c r="ES7" i="7"/>
  <c r="ES6" i="7"/>
  <c r="EW31" i="7"/>
  <c r="EW32" i="7"/>
  <c r="EW29" i="7"/>
  <c r="EW30" i="7"/>
  <c r="EW26" i="7"/>
  <c r="EW28" i="7"/>
  <c r="EW27" i="7"/>
  <c r="EW24" i="7"/>
  <c r="EW25" i="7"/>
  <c r="EW23" i="7"/>
  <c r="EW22" i="7"/>
  <c r="EW20" i="7"/>
  <c r="EW19" i="7"/>
  <c r="EW18" i="7"/>
  <c r="EW21" i="7"/>
  <c r="EW17" i="7"/>
  <c r="EW13" i="7"/>
  <c r="EW16" i="7"/>
  <c r="EW12" i="7"/>
  <c r="EW15" i="7"/>
  <c r="EW14" i="7"/>
  <c r="EW9" i="7"/>
  <c r="EW8" i="7"/>
  <c r="EW11" i="7"/>
  <c r="EW10" i="7"/>
  <c r="EW5" i="7"/>
  <c r="EW4" i="7"/>
  <c r="EW3" i="7"/>
  <c r="EW7" i="7"/>
  <c r="EW6" i="7"/>
  <c r="FA32" i="7"/>
  <c r="FA31" i="7"/>
  <c r="FA30" i="7"/>
  <c r="FA29" i="7"/>
  <c r="FA26" i="7"/>
  <c r="FA28" i="7"/>
  <c r="FA27" i="7"/>
  <c r="FA24" i="7"/>
  <c r="FA25" i="7"/>
  <c r="FA23" i="7"/>
  <c r="FA22" i="7"/>
  <c r="FA20" i="7"/>
  <c r="FA19" i="7"/>
  <c r="FA18" i="7"/>
  <c r="FA21" i="7"/>
  <c r="FA17" i="7"/>
  <c r="FA13" i="7"/>
  <c r="FA16" i="7"/>
  <c r="FA12" i="7"/>
  <c r="FA15" i="7"/>
  <c r="FA14" i="7"/>
  <c r="FA9" i="7"/>
  <c r="FA8" i="7"/>
  <c r="FA11" i="7"/>
  <c r="FA10" i="7"/>
  <c r="FA5" i="7"/>
  <c r="FA4" i="7"/>
  <c r="FA3" i="7"/>
  <c r="FA7" i="7"/>
  <c r="FA6" i="7"/>
  <c r="FE31" i="7"/>
  <c r="FE32" i="7"/>
  <c r="FE29" i="7"/>
  <c r="FE28" i="7"/>
  <c r="FE30" i="7"/>
  <c r="FE26" i="7"/>
  <c r="FE27" i="7"/>
  <c r="FE24" i="7"/>
  <c r="FE25" i="7"/>
  <c r="FE23" i="7"/>
  <c r="FE22" i="7"/>
  <c r="FE20" i="7"/>
  <c r="FE19" i="7"/>
  <c r="FE18" i="7"/>
  <c r="FE21" i="7"/>
  <c r="FE17" i="7"/>
  <c r="FE13" i="7"/>
  <c r="FE16" i="7"/>
  <c r="FE12" i="7"/>
  <c r="FE15" i="7"/>
  <c r="FE14" i="7"/>
  <c r="FE9" i="7"/>
  <c r="FE8" i="7"/>
  <c r="FE11" i="7"/>
  <c r="FE10" i="7"/>
  <c r="FE5" i="7"/>
  <c r="FE4" i="7"/>
  <c r="FE3" i="7"/>
  <c r="FE7" i="7"/>
  <c r="FE6" i="7"/>
  <c r="FI32" i="7"/>
  <c r="FI31" i="7"/>
  <c r="FI30" i="7"/>
  <c r="FI29" i="7"/>
  <c r="FI28" i="7"/>
  <c r="FI26" i="7"/>
  <c r="FI27" i="7"/>
  <c r="FI24" i="7"/>
  <c r="FI25" i="7"/>
  <c r="FI23" i="7"/>
  <c r="FI22" i="7"/>
  <c r="FI21" i="7"/>
  <c r="FI20" i="7"/>
  <c r="FI19" i="7"/>
  <c r="FI18" i="7"/>
  <c r="FI17" i="7"/>
  <c r="FI13" i="7"/>
  <c r="FI16" i="7"/>
  <c r="FI12" i="7"/>
  <c r="FI15" i="7"/>
  <c r="FI14" i="7"/>
  <c r="FI9" i="7"/>
  <c r="FI8" i="7"/>
  <c r="FI11" i="7"/>
  <c r="FI10" i="7"/>
  <c r="FI5" i="7"/>
  <c r="FI4" i="7"/>
  <c r="FI3" i="7"/>
  <c r="FI7" i="7"/>
  <c r="FI6" i="7"/>
  <c r="FO32" i="7"/>
  <c r="FO31" i="7"/>
  <c r="FO30" i="7"/>
  <c r="FO28" i="7"/>
  <c r="FO29" i="7"/>
  <c r="FO27" i="7"/>
  <c r="FO26" i="7"/>
  <c r="FO25" i="7"/>
  <c r="FO24" i="7"/>
  <c r="FO23" i="7"/>
  <c r="FO22" i="7"/>
  <c r="FO21" i="7"/>
  <c r="FO18" i="7"/>
  <c r="FO17" i="7"/>
  <c r="FO20" i="7"/>
  <c r="FO19" i="7"/>
  <c r="FO15" i="7"/>
  <c r="FO14" i="7"/>
  <c r="FO13" i="7"/>
  <c r="FO16" i="7"/>
  <c r="FO12" i="7"/>
  <c r="FO11" i="7"/>
  <c r="FO7" i="7"/>
  <c r="FO10" i="7"/>
  <c r="FO9" i="7"/>
  <c r="FO8" i="7"/>
  <c r="FO6" i="7"/>
  <c r="FO5" i="7"/>
  <c r="FO4" i="7"/>
  <c r="FO3" i="7"/>
  <c r="FT32" i="7"/>
  <c r="FT30" i="7"/>
  <c r="FT31" i="7"/>
  <c r="FT29" i="7"/>
  <c r="FT28" i="7"/>
  <c r="FT27" i="7"/>
  <c r="FT26" i="7"/>
  <c r="FT25" i="7"/>
  <c r="FT24" i="7"/>
  <c r="FT23" i="7"/>
  <c r="FT22" i="7"/>
  <c r="FT21" i="7"/>
  <c r="FT17" i="7"/>
  <c r="FT20" i="7"/>
  <c r="FT19" i="7"/>
  <c r="FT18" i="7"/>
  <c r="FT14" i="7"/>
  <c r="FT13" i="7"/>
  <c r="FT16" i="7"/>
  <c r="FT12" i="7"/>
  <c r="FT15" i="7"/>
  <c r="FT10" i="7"/>
  <c r="FT9" i="7"/>
  <c r="FT8" i="7"/>
  <c r="FT11" i="7"/>
  <c r="FT7" i="7"/>
  <c r="FT6" i="7"/>
  <c r="FT5" i="7"/>
  <c r="FT4" i="7"/>
  <c r="FT3" i="7"/>
  <c r="GA32" i="7"/>
  <c r="GA30" i="7"/>
  <c r="GA31" i="7"/>
  <c r="GA28" i="7"/>
  <c r="GA29" i="7"/>
  <c r="GA27" i="7"/>
  <c r="GA26" i="7"/>
  <c r="GA25" i="7"/>
  <c r="GA24" i="7"/>
  <c r="GA23" i="7"/>
  <c r="GA22" i="7"/>
  <c r="GA18" i="7"/>
  <c r="GA17" i="7"/>
  <c r="GA20" i="7"/>
  <c r="GA21" i="7"/>
  <c r="GA19" i="7"/>
  <c r="GA15" i="7"/>
  <c r="GA14" i="7"/>
  <c r="GA13" i="7"/>
  <c r="GA16" i="7"/>
  <c r="GA12" i="7"/>
  <c r="GA11" i="7"/>
  <c r="GA7" i="7"/>
  <c r="GA10" i="7"/>
  <c r="GA9" i="7"/>
  <c r="GA8" i="7"/>
  <c r="GA6" i="7"/>
  <c r="GA5" i="7"/>
  <c r="GA4" i="7"/>
  <c r="GA3" i="7"/>
  <c r="GE32" i="7"/>
  <c r="GE31" i="7"/>
  <c r="GE30" i="7"/>
  <c r="GE28" i="7"/>
  <c r="GE29" i="7"/>
  <c r="GE27" i="7"/>
  <c r="GE26" i="7"/>
  <c r="GE25" i="7"/>
  <c r="GE24" i="7"/>
  <c r="GE23" i="7"/>
  <c r="GE22" i="7"/>
  <c r="GE18" i="7"/>
  <c r="GE17" i="7"/>
  <c r="GE21" i="7"/>
  <c r="GE20" i="7"/>
  <c r="GE19" i="7"/>
  <c r="GE15" i="7"/>
  <c r="GE14" i="7"/>
  <c r="GE13" i="7"/>
  <c r="GE16" i="7"/>
  <c r="GE12" i="7"/>
  <c r="GE11" i="7"/>
  <c r="GE7" i="7"/>
  <c r="GE10" i="7"/>
  <c r="GE9" i="7"/>
  <c r="GE8" i="7"/>
  <c r="GE6" i="7"/>
  <c r="GE5" i="7"/>
  <c r="GE4" i="7"/>
  <c r="GE3" i="7"/>
  <c r="GI32" i="7"/>
  <c r="GI30" i="7"/>
  <c r="GI31" i="7"/>
  <c r="GI28" i="7"/>
  <c r="GI29" i="7"/>
  <c r="GI27" i="7"/>
  <c r="GI26" i="7"/>
  <c r="GI25" i="7"/>
  <c r="GI24" i="7"/>
  <c r="GI23" i="7"/>
  <c r="GI22" i="7"/>
  <c r="GI18" i="7"/>
  <c r="GI21" i="7"/>
  <c r="GI17" i="7"/>
  <c r="GI20" i="7"/>
  <c r="GI19" i="7"/>
  <c r="GI15" i="7"/>
  <c r="GI14" i="7"/>
  <c r="GI13" i="7"/>
  <c r="GI16" i="7"/>
  <c r="GI12" i="7"/>
  <c r="GI11" i="7"/>
  <c r="GI7" i="7"/>
  <c r="GI10" i="7"/>
  <c r="GI9" i="7"/>
  <c r="GI8" i="7"/>
  <c r="GI6" i="7"/>
  <c r="GI5" i="7"/>
  <c r="GI4" i="7"/>
  <c r="GI3" i="7"/>
  <c r="GM32" i="7"/>
  <c r="GM31" i="7"/>
  <c r="GM30" i="7"/>
  <c r="GM28" i="7"/>
  <c r="GM29" i="7"/>
  <c r="GM27" i="7"/>
  <c r="GM26" i="7"/>
  <c r="GM25" i="7"/>
  <c r="GM24" i="7"/>
  <c r="GM23" i="7"/>
  <c r="GM22" i="7"/>
  <c r="GM21" i="7"/>
  <c r="GM18" i="7"/>
  <c r="GM17" i="7"/>
  <c r="GM20" i="7"/>
  <c r="GM19" i="7"/>
  <c r="GM15" i="7"/>
  <c r="GM14" i="7"/>
  <c r="GM13" i="7"/>
  <c r="GM16" i="7"/>
  <c r="GM12" i="7"/>
  <c r="GM11" i="7"/>
  <c r="GM7" i="7"/>
  <c r="GM10" i="7"/>
  <c r="GM9" i="7"/>
  <c r="GM8" i="7"/>
  <c r="GM6" i="7"/>
  <c r="GM5" i="7"/>
  <c r="GM4" i="7"/>
  <c r="GM3" i="7"/>
  <c r="GQ32" i="7"/>
  <c r="GQ30" i="7"/>
  <c r="GQ31" i="7"/>
  <c r="GQ28" i="7"/>
  <c r="GQ29" i="7"/>
  <c r="GQ27" i="7"/>
  <c r="GQ26" i="7"/>
  <c r="GQ25" i="7"/>
  <c r="GQ24" i="7"/>
  <c r="GQ23" i="7"/>
  <c r="GQ22" i="7"/>
  <c r="GQ18" i="7"/>
  <c r="GQ17" i="7"/>
  <c r="GQ20" i="7"/>
  <c r="GQ21" i="7"/>
  <c r="GQ19" i="7"/>
  <c r="GQ15" i="7"/>
  <c r="GQ14" i="7"/>
  <c r="GQ13" i="7"/>
  <c r="GQ16" i="7"/>
  <c r="GQ12" i="7"/>
  <c r="GQ11" i="7"/>
  <c r="GQ7" i="7"/>
  <c r="GQ10" i="7"/>
  <c r="GQ9" i="7"/>
  <c r="GQ8" i="7"/>
  <c r="GQ6" i="7"/>
  <c r="GQ5" i="7"/>
  <c r="GQ4" i="7"/>
  <c r="GQ3" i="7"/>
  <c r="GU32" i="7"/>
  <c r="GU31" i="7"/>
  <c r="GU30" i="7"/>
  <c r="GU28" i="7"/>
  <c r="GU29" i="7"/>
  <c r="GU27" i="7"/>
  <c r="GU26" i="7"/>
  <c r="GU25" i="7"/>
  <c r="GU24" i="7"/>
  <c r="GU23" i="7"/>
  <c r="GU22" i="7"/>
  <c r="GU18" i="7"/>
  <c r="GU17" i="7"/>
  <c r="GU21" i="7"/>
  <c r="GU20" i="7"/>
  <c r="GU19" i="7"/>
  <c r="GU15" i="7"/>
  <c r="GU14" i="7"/>
  <c r="GU13" i="7"/>
  <c r="GU16" i="7"/>
  <c r="GU12" i="7"/>
  <c r="GU11" i="7"/>
  <c r="GU7" i="7"/>
  <c r="GU10" i="7"/>
  <c r="GU9" i="7"/>
  <c r="GU8" i="7"/>
  <c r="GU6" i="7"/>
  <c r="GU5" i="7"/>
  <c r="GU4" i="7"/>
  <c r="GU3" i="7"/>
  <c r="GY32" i="7"/>
  <c r="GY30" i="7"/>
  <c r="GY31" i="7"/>
  <c r="GY28" i="7"/>
  <c r="GY29" i="7"/>
  <c r="GY27" i="7"/>
  <c r="GY26" i="7"/>
  <c r="GY25" i="7"/>
  <c r="GY24" i="7"/>
  <c r="GY23" i="7"/>
  <c r="GY22" i="7"/>
  <c r="GY18" i="7"/>
  <c r="GY21" i="7"/>
  <c r="GY17" i="7"/>
  <c r="GY20" i="7"/>
  <c r="GY19" i="7"/>
  <c r="GY15" i="7"/>
  <c r="GY14" i="7"/>
  <c r="GY13" i="7"/>
  <c r="GY16" i="7"/>
  <c r="GY12" i="7"/>
  <c r="GY11" i="7"/>
  <c r="GY7" i="7"/>
  <c r="GY10" i="7"/>
  <c r="GY9" i="7"/>
  <c r="GY8" i="7"/>
  <c r="GY6" i="7"/>
  <c r="GY5" i="7"/>
  <c r="GY4" i="7"/>
  <c r="GY3" i="7"/>
  <c r="HC32" i="7"/>
  <c r="HC31" i="7"/>
  <c r="HC30" i="7"/>
  <c r="HC28" i="7"/>
  <c r="HC29" i="7"/>
  <c r="HC27" i="7"/>
  <c r="HC26" i="7"/>
  <c r="HC25" i="7"/>
  <c r="HC24" i="7"/>
  <c r="HC21" i="7"/>
  <c r="HC23" i="7"/>
  <c r="HC22" i="7"/>
  <c r="HC18" i="7"/>
  <c r="HC17" i="7"/>
  <c r="HC20" i="7"/>
  <c r="HC19" i="7"/>
  <c r="HC15" i="7"/>
  <c r="HC14" i="7"/>
  <c r="HC13" i="7"/>
  <c r="HC16" i="7"/>
  <c r="HC12" i="7"/>
  <c r="HC11" i="7"/>
  <c r="HC7" i="7"/>
  <c r="HC10" i="7"/>
  <c r="HC9" i="7"/>
  <c r="HC8" i="7"/>
  <c r="HC6" i="7"/>
  <c r="HC5" i="7"/>
  <c r="HC4" i="7"/>
  <c r="HC3" i="7"/>
  <c r="HG32" i="7"/>
  <c r="HG30" i="7"/>
  <c r="HG31" i="7"/>
  <c r="HG28" i="7"/>
  <c r="HG29" i="7"/>
  <c r="HG27" i="7"/>
  <c r="HG26" i="7"/>
  <c r="HG25" i="7"/>
  <c r="HG24" i="7"/>
  <c r="HG21" i="7"/>
  <c r="HG23" i="7"/>
  <c r="HG22" i="7"/>
  <c r="HG18" i="7"/>
  <c r="HG17" i="7"/>
  <c r="HG20" i="7"/>
  <c r="HG19" i="7"/>
  <c r="HG15" i="7"/>
  <c r="HG14" i="7"/>
  <c r="HG13" i="7"/>
  <c r="HG16" i="7"/>
  <c r="HG12" i="7"/>
  <c r="HG11" i="7"/>
  <c r="HG7" i="7"/>
  <c r="HG10" i="7"/>
  <c r="HG9" i="7"/>
  <c r="HG8" i="7"/>
  <c r="HG6" i="7"/>
  <c r="HG5" i="7"/>
  <c r="HG4" i="7"/>
  <c r="HG3" i="7"/>
  <c r="HO32" i="7"/>
  <c r="HO30" i="7"/>
  <c r="HO31" i="7"/>
  <c r="HO28" i="7"/>
  <c r="HO29" i="7"/>
  <c r="HO27" i="7"/>
  <c r="HO26" i="7"/>
  <c r="HO25" i="7"/>
  <c r="HO24" i="7"/>
  <c r="HO21" i="7"/>
  <c r="HO23" i="7"/>
  <c r="HO22" i="7"/>
  <c r="HO18" i="7"/>
  <c r="HO17" i="7"/>
  <c r="HO20" i="7"/>
  <c r="HO19" i="7"/>
  <c r="HO15" i="7"/>
  <c r="HO14" i="7"/>
  <c r="HO13" i="7"/>
  <c r="HO16" i="7"/>
  <c r="HO12" i="7"/>
  <c r="HO11" i="7"/>
  <c r="HO7" i="7"/>
  <c r="HO10" i="7"/>
  <c r="HO9" i="7"/>
  <c r="HO8" i="7"/>
  <c r="HO6" i="7"/>
  <c r="HO5" i="7"/>
  <c r="HO4" i="7"/>
  <c r="HO3" i="7"/>
  <c r="HS32" i="7"/>
  <c r="HS31" i="7"/>
  <c r="HS30" i="7"/>
  <c r="HS28" i="7"/>
  <c r="HS29" i="7"/>
  <c r="HS27" i="7"/>
  <c r="HS26" i="7"/>
  <c r="HS25" i="7"/>
  <c r="HS24" i="7"/>
  <c r="HS21" i="7"/>
  <c r="HS23" i="7"/>
  <c r="HS22" i="7"/>
  <c r="HS18" i="7"/>
  <c r="HS17" i="7"/>
  <c r="HS20" i="7"/>
  <c r="HS19" i="7"/>
  <c r="HS15" i="7"/>
  <c r="HS14" i="7"/>
  <c r="HS13" i="7"/>
  <c r="HS16" i="7"/>
  <c r="HS12" i="7"/>
  <c r="HS11" i="7"/>
  <c r="HS7" i="7"/>
  <c r="HS10" i="7"/>
  <c r="HS9" i="7"/>
  <c r="HS8" i="7"/>
  <c r="HS6" i="7"/>
  <c r="HS5" i="7"/>
  <c r="HS4" i="7"/>
  <c r="HS3" i="7"/>
  <c r="HW32" i="7"/>
  <c r="HW30" i="7"/>
  <c r="HW31" i="7"/>
  <c r="HW28" i="7"/>
  <c r="HW29" i="7"/>
  <c r="HW27" i="7"/>
  <c r="HW26" i="7"/>
  <c r="HW25" i="7"/>
  <c r="HW24" i="7"/>
  <c r="HW21" i="7"/>
  <c r="HW23" i="7"/>
  <c r="HW22" i="7"/>
  <c r="HW18" i="7"/>
  <c r="HW17" i="7"/>
  <c r="HW20" i="7"/>
  <c r="HW19" i="7"/>
  <c r="HW15" i="7"/>
  <c r="HW14" i="7"/>
  <c r="HW13" i="7"/>
  <c r="HW16" i="7"/>
  <c r="HW12" i="7"/>
  <c r="HW11" i="7"/>
  <c r="HW7" i="7"/>
  <c r="HW10" i="7"/>
  <c r="HW9" i="7"/>
  <c r="HW8" i="7"/>
  <c r="HW6" i="7"/>
  <c r="HW5" i="7"/>
  <c r="HW4" i="7"/>
  <c r="HW3" i="7"/>
  <c r="IA32" i="7"/>
  <c r="IA31" i="7"/>
  <c r="IA30" i="7"/>
  <c r="IA28" i="7"/>
  <c r="IA29" i="7"/>
  <c r="IA27" i="7"/>
  <c r="IA26" i="7"/>
  <c r="IA25" i="7"/>
  <c r="IA24" i="7"/>
  <c r="IA21" i="7"/>
  <c r="IA23" i="7"/>
  <c r="IA22" i="7"/>
  <c r="IA18" i="7"/>
  <c r="IA17" i="7"/>
  <c r="IA20" i="7"/>
  <c r="IA19" i="7"/>
  <c r="IA15" i="7"/>
  <c r="IA14" i="7"/>
  <c r="IA13" i="7"/>
  <c r="IA16" i="7"/>
  <c r="IA12" i="7"/>
  <c r="IA11" i="7"/>
  <c r="IA7" i="7"/>
  <c r="IA10" i="7"/>
  <c r="IA9" i="7"/>
  <c r="IA8" i="7"/>
  <c r="IA6" i="7"/>
  <c r="IA5" i="7"/>
  <c r="IA4" i="7"/>
  <c r="IA3" i="7"/>
  <c r="IE32" i="7"/>
  <c r="IE30" i="7"/>
  <c r="IE31" i="7"/>
  <c r="IE28" i="7"/>
  <c r="IE29" i="7"/>
  <c r="IE27" i="7"/>
  <c r="IE26" i="7"/>
  <c r="IE25" i="7"/>
  <c r="IE24" i="7"/>
  <c r="IE21" i="7"/>
  <c r="IE23" i="7"/>
  <c r="IE22" i="7"/>
  <c r="IE18" i="7"/>
  <c r="IE17" i="7"/>
  <c r="IE20" i="7"/>
  <c r="IE19" i="7"/>
  <c r="IE15" i="7"/>
  <c r="IE14" i="7"/>
  <c r="IE13" i="7"/>
  <c r="IE16" i="7"/>
  <c r="IE12" i="7"/>
  <c r="IE11" i="7"/>
  <c r="IE7" i="7"/>
  <c r="IE10" i="7"/>
  <c r="IE9" i="7"/>
  <c r="IE8" i="7"/>
  <c r="IE6" i="7"/>
  <c r="IE5" i="7"/>
  <c r="IE4" i="7"/>
  <c r="IE3" i="7"/>
  <c r="II32" i="7"/>
  <c r="II31" i="7"/>
  <c r="II30" i="7"/>
  <c r="II28" i="7"/>
  <c r="II29" i="7"/>
  <c r="II27" i="7"/>
  <c r="II26" i="7"/>
  <c r="II25" i="7"/>
  <c r="II24" i="7"/>
  <c r="II21" i="7"/>
  <c r="II23" i="7"/>
  <c r="II22" i="7"/>
  <c r="II18" i="7"/>
  <c r="II17" i="7"/>
  <c r="II20" i="7"/>
  <c r="II19" i="7"/>
  <c r="II15" i="7"/>
  <c r="II14" i="7"/>
  <c r="II13" i="7"/>
  <c r="II16" i="7"/>
  <c r="II12" i="7"/>
  <c r="II11" i="7"/>
  <c r="II7" i="7"/>
  <c r="II10" i="7"/>
  <c r="II9" i="7"/>
  <c r="II8" i="7"/>
  <c r="II6" i="7"/>
  <c r="II5" i="7"/>
  <c r="II4" i="7"/>
  <c r="II3" i="7"/>
  <c r="IM32" i="7"/>
  <c r="IM31" i="7"/>
  <c r="IM30" i="7"/>
  <c r="IM28" i="7"/>
  <c r="IM29" i="7"/>
  <c r="IM27" i="7"/>
  <c r="IM26" i="7"/>
  <c r="IM25" i="7"/>
  <c r="IM24" i="7"/>
  <c r="IM21" i="7"/>
  <c r="IM23" i="7"/>
  <c r="IM22" i="7"/>
  <c r="IM18" i="7"/>
  <c r="IM17" i="7"/>
  <c r="IM20" i="7"/>
  <c r="IM19" i="7"/>
  <c r="IM15" i="7"/>
  <c r="IM14" i="7"/>
  <c r="IM13" i="7"/>
  <c r="IM16" i="7"/>
  <c r="IM12" i="7"/>
  <c r="IM11" i="7"/>
  <c r="IM7" i="7"/>
  <c r="IM10" i="7"/>
  <c r="IM9" i="7"/>
  <c r="IM8" i="7"/>
  <c r="IM6" i="7"/>
  <c r="IM5" i="7"/>
  <c r="IM4" i="7"/>
  <c r="IM3" i="7"/>
  <c r="IQ32" i="7"/>
  <c r="IQ31" i="7"/>
  <c r="IQ30" i="7"/>
  <c r="IQ28" i="7"/>
  <c r="IQ29" i="7"/>
  <c r="IQ27" i="7"/>
  <c r="IQ26" i="7"/>
  <c r="IQ25" i="7"/>
  <c r="IQ24" i="7"/>
  <c r="IQ21" i="7"/>
  <c r="IQ23" i="7"/>
  <c r="IQ22" i="7"/>
  <c r="IQ18" i="7"/>
  <c r="IQ17" i="7"/>
  <c r="IQ20" i="7"/>
  <c r="IQ19" i="7"/>
  <c r="IQ15" i="7"/>
  <c r="IQ14" i="7"/>
  <c r="IQ13" i="7"/>
  <c r="IQ16" i="7"/>
  <c r="IQ12" i="7"/>
  <c r="IQ11" i="7"/>
  <c r="IQ7" i="7"/>
  <c r="IQ10" i="7"/>
  <c r="IQ9" i="7"/>
  <c r="IQ8" i="7"/>
  <c r="IQ6" i="7"/>
  <c r="IQ5" i="7"/>
  <c r="IQ4" i="7"/>
  <c r="IQ3" i="7"/>
  <c r="IU32" i="7"/>
  <c r="IU30" i="7"/>
  <c r="IU31" i="7"/>
  <c r="IU28" i="7"/>
  <c r="IU29" i="7"/>
  <c r="IU27" i="7"/>
  <c r="IU26" i="7"/>
  <c r="IU25" i="7"/>
  <c r="IU24" i="7"/>
  <c r="IU21" i="7"/>
  <c r="IU23" i="7"/>
  <c r="IU22" i="7"/>
  <c r="IU18" i="7"/>
  <c r="IU17" i="7"/>
  <c r="IU20" i="7"/>
  <c r="IU19" i="7"/>
  <c r="IU15" i="7"/>
  <c r="IU14" i="7"/>
  <c r="IU13" i="7"/>
  <c r="IU16" i="7"/>
  <c r="IU12" i="7"/>
  <c r="IU11" i="7"/>
  <c r="IU7" i="7"/>
  <c r="IU10" i="7"/>
  <c r="IU9" i="7"/>
  <c r="IU8" i="7"/>
  <c r="IU6" i="7"/>
  <c r="IU5" i="7"/>
  <c r="IU4" i="7"/>
  <c r="IU3" i="7"/>
  <c r="IY32" i="7"/>
  <c r="IY30" i="7"/>
  <c r="IY31" i="7"/>
  <c r="IY28" i="7"/>
  <c r="IY29" i="7"/>
  <c r="IY27" i="7"/>
  <c r="IY26" i="7"/>
  <c r="IY25" i="7"/>
  <c r="IY24" i="7"/>
  <c r="IY21" i="7"/>
  <c r="IY23" i="7"/>
  <c r="IY22" i="7"/>
  <c r="IY18" i="7"/>
  <c r="IY17" i="7"/>
  <c r="IY20" i="7"/>
  <c r="IY19" i="7"/>
  <c r="IY15" i="7"/>
  <c r="IY14" i="7"/>
  <c r="IY13" i="7"/>
  <c r="IY16" i="7"/>
  <c r="IY12" i="7"/>
  <c r="IY11" i="7"/>
  <c r="IY7" i="7"/>
  <c r="IY10" i="7"/>
  <c r="IY9" i="7"/>
  <c r="IY8" i="7"/>
  <c r="IY6" i="7"/>
  <c r="IY5" i="7"/>
  <c r="IY4" i="7"/>
  <c r="IY3" i="7"/>
  <c r="JC32" i="7"/>
  <c r="JC31" i="7"/>
  <c r="JC30" i="7"/>
  <c r="JC28" i="7"/>
  <c r="JC29" i="7"/>
  <c r="JC27" i="7"/>
  <c r="JC26" i="7"/>
  <c r="JC25" i="7"/>
  <c r="JC24" i="7"/>
  <c r="JC21" i="7"/>
  <c r="JC23" i="7"/>
  <c r="JC22" i="7"/>
  <c r="JC18" i="7"/>
  <c r="JC17" i="7"/>
  <c r="JC20" i="7"/>
  <c r="JC19" i="7"/>
  <c r="JC15" i="7"/>
  <c r="JC14" i="7"/>
  <c r="JC13" i="7"/>
  <c r="JC16" i="7"/>
  <c r="JC12" i="7"/>
  <c r="JC11" i="7"/>
  <c r="JC7" i="7"/>
  <c r="JC10" i="7"/>
  <c r="JC9" i="7"/>
  <c r="JC8" i="7"/>
  <c r="JC6" i="7"/>
  <c r="JC5" i="7"/>
  <c r="JC4" i="7"/>
  <c r="JC3" i="7"/>
  <c r="JJ31" i="7"/>
  <c r="JJ30" i="7"/>
  <c r="JJ29" i="7"/>
  <c r="JJ32" i="7"/>
  <c r="JJ27" i="7"/>
  <c r="JJ28" i="7"/>
  <c r="JJ26" i="7"/>
  <c r="JJ25" i="7"/>
  <c r="JJ24" i="7"/>
  <c r="JJ23" i="7"/>
  <c r="JJ22" i="7"/>
  <c r="JJ21" i="7"/>
  <c r="JJ19" i="7"/>
  <c r="JJ18" i="7"/>
  <c r="JJ17" i="7"/>
  <c r="JJ20" i="7"/>
  <c r="JJ16" i="7"/>
  <c r="JJ12" i="7"/>
  <c r="JJ15" i="7"/>
  <c r="JJ14" i="7"/>
  <c r="JJ13" i="7"/>
  <c r="JJ8" i="7"/>
  <c r="JJ11" i="7"/>
  <c r="JJ7" i="7"/>
  <c r="JJ10" i="7"/>
  <c r="JJ9" i="7"/>
  <c r="JJ3" i="7"/>
  <c r="JJ6" i="7"/>
  <c r="JJ5" i="7"/>
  <c r="JJ4" i="7"/>
  <c r="JI32" i="7"/>
  <c r="JI31" i="7"/>
  <c r="JI29" i="7"/>
  <c r="JI28" i="7"/>
  <c r="JI30" i="7"/>
  <c r="JI26" i="7"/>
  <c r="JI27" i="7"/>
  <c r="JI24" i="7"/>
  <c r="JI25" i="7"/>
  <c r="JI23" i="7"/>
  <c r="JI22" i="7"/>
  <c r="JI21" i="7"/>
  <c r="JI20" i="7"/>
  <c r="JI19" i="7"/>
  <c r="JI18" i="7"/>
  <c r="JI17" i="7"/>
  <c r="JI13" i="7"/>
  <c r="JI16" i="7"/>
  <c r="JI12" i="7"/>
  <c r="JI15" i="7"/>
  <c r="JI14" i="7"/>
  <c r="JI9" i="7"/>
  <c r="JI8" i="7"/>
  <c r="JI11" i="7"/>
  <c r="JI7" i="7"/>
  <c r="JI10" i="7"/>
  <c r="JI5" i="7"/>
  <c r="JI4" i="7"/>
  <c r="JI3" i="7"/>
  <c r="JI6" i="7"/>
  <c r="FW32" i="7"/>
  <c r="FW31" i="7"/>
  <c r="FW30" i="7"/>
  <c r="FW28" i="7"/>
  <c r="FW29" i="7"/>
  <c r="FW27" i="7"/>
  <c r="FW26" i="7"/>
  <c r="FW25" i="7"/>
  <c r="FW24" i="7"/>
  <c r="FW23" i="7"/>
  <c r="FW22" i="7"/>
  <c r="FW21" i="7"/>
  <c r="FW18" i="7"/>
  <c r="FW17" i="7"/>
  <c r="FW20" i="7"/>
  <c r="FW19" i="7"/>
  <c r="FW15" i="7"/>
  <c r="FW14" i="7"/>
  <c r="FW13" i="7"/>
  <c r="FW16" i="7"/>
  <c r="FW12" i="7"/>
  <c r="FW11" i="7"/>
  <c r="FW7" i="7"/>
  <c r="FW10" i="7"/>
  <c r="FW9" i="7"/>
  <c r="FW8" i="7"/>
  <c r="FW6" i="7"/>
  <c r="FW5" i="7"/>
  <c r="FW4" i="7"/>
  <c r="FW3" i="7"/>
  <c r="FJ31" i="7"/>
  <c r="FJ32" i="7"/>
  <c r="FJ30" i="7"/>
  <c r="FJ29" i="7"/>
  <c r="FJ28" i="7"/>
  <c r="FJ27" i="7"/>
  <c r="FJ26" i="7"/>
  <c r="FJ25" i="7"/>
  <c r="FJ24" i="7"/>
  <c r="FJ22" i="7"/>
  <c r="FJ21" i="7"/>
  <c r="FJ23" i="7"/>
  <c r="FJ19" i="7"/>
  <c r="FJ18" i="7"/>
  <c r="FJ17" i="7"/>
  <c r="FJ20" i="7"/>
  <c r="FJ16" i="7"/>
  <c r="FJ12" i="7"/>
  <c r="FJ15" i="7"/>
  <c r="FJ14" i="7"/>
  <c r="FJ13" i="7"/>
  <c r="FJ8" i="7"/>
  <c r="FJ11" i="7"/>
  <c r="FJ7" i="7"/>
  <c r="FJ10" i="7"/>
  <c r="FJ9" i="7"/>
  <c r="FJ3" i="7"/>
  <c r="FJ6" i="7"/>
  <c r="FJ5" i="7"/>
  <c r="FJ4" i="7"/>
  <c r="AE32" i="7"/>
  <c r="AE30" i="7"/>
  <c r="AE29" i="7"/>
  <c r="AE31" i="7"/>
  <c r="AE28" i="7"/>
  <c r="AE27" i="7"/>
  <c r="AE26" i="7"/>
  <c r="AE25" i="7"/>
  <c r="AE24" i="7"/>
  <c r="AE23" i="7"/>
  <c r="AE22" i="7"/>
  <c r="AE18" i="7"/>
  <c r="AE21" i="7"/>
  <c r="AE17" i="7"/>
  <c r="AE20" i="7"/>
  <c r="AE19" i="7"/>
  <c r="AE15" i="7"/>
  <c r="AE14" i="7"/>
  <c r="AE13" i="7"/>
  <c r="AE16" i="7"/>
  <c r="AE11" i="7"/>
  <c r="AE10" i="7"/>
  <c r="AE9" i="7"/>
  <c r="AE12" i="7"/>
  <c r="AE8" i="7"/>
  <c r="AE7" i="7"/>
  <c r="AE4" i="7"/>
  <c r="AE6" i="7"/>
  <c r="AE5" i="7"/>
  <c r="AE3" i="7"/>
  <c r="JO31" i="7"/>
  <c r="JO29" i="7"/>
  <c r="JO27" i="7"/>
  <c r="JO25" i="7"/>
  <c r="JO23" i="7"/>
  <c r="JO21" i="7"/>
  <c r="JO19" i="7"/>
  <c r="JO17" i="7"/>
  <c r="JO15" i="7"/>
  <c r="JO13" i="7"/>
  <c r="JO11" i="7"/>
  <c r="JO9" i="7"/>
  <c r="JO7" i="7"/>
  <c r="JO5" i="7"/>
  <c r="JN4" i="7"/>
  <c r="JO32" i="7"/>
  <c r="JO30" i="7"/>
  <c r="JO28" i="7"/>
  <c r="JO26" i="7"/>
  <c r="JO24" i="7"/>
  <c r="JO22" i="7"/>
  <c r="JO20" i="7"/>
  <c r="JO18" i="7"/>
  <c r="JO16" i="7"/>
  <c r="JO14" i="7"/>
  <c r="JO12" i="7"/>
  <c r="JO10" i="7"/>
  <c r="JO8" i="7"/>
  <c r="JO6" i="7"/>
  <c r="JO4" i="7"/>
  <c r="JO3" i="7"/>
</calcChain>
</file>

<file path=xl/sharedStrings.xml><?xml version="1.0" encoding="utf-8"?>
<sst xmlns="http://schemas.openxmlformats.org/spreadsheetml/2006/main" count="845" uniqueCount="409">
  <si>
    <t>ME Profile</t>
  </si>
  <si>
    <t>ME500</t>
  </si>
  <si>
    <t>ME501</t>
  </si>
  <si>
    <t>ME502</t>
  </si>
  <si>
    <t>ME503</t>
  </si>
  <si>
    <t>ME504</t>
  </si>
  <si>
    <t>ME505</t>
  </si>
  <si>
    <t>ME506</t>
  </si>
  <si>
    <t>ME507</t>
  </si>
  <si>
    <t>ME508</t>
  </si>
  <si>
    <t>ME509</t>
  </si>
  <si>
    <t>ME510</t>
  </si>
  <si>
    <t>ME511</t>
  </si>
  <si>
    <t>ME512</t>
  </si>
  <si>
    <t>ME513</t>
  </si>
  <si>
    <t>ME514</t>
  </si>
  <si>
    <t>ME515</t>
  </si>
  <si>
    <t>ME516</t>
  </si>
  <si>
    <t>ME518</t>
  </si>
  <si>
    <t>ME519</t>
  </si>
  <si>
    <t>ME520</t>
  </si>
  <si>
    <t>ME521</t>
  </si>
  <si>
    <t>ME522</t>
  </si>
  <si>
    <t>ME523</t>
  </si>
  <si>
    <t>ME524</t>
  </si>
  <si>
    <t>ME525</t>
  </si>
  <si>
    <t>ME526</t>
  </si>
  <si>
    <t>Profile Width</t>
  </si>
  <si>
    <t>Profile Height</t>
  </si>
  <si>
    <t>ME Edge Profiles (Molder Edges)</t>
  </si>
  <si>
    <t>MP600-38</t>
  </si>
  <si>
    <t>MP600-57</t>
  </si>
  <si>
    <t>MP600-76</t>
  </si>
  <si>
    <t>Miter Profile</t>
  </si>
  <si>
    <t>Remaining Flat</t>
  </si>
  <si>
    <t>MP601-38</t>
  </si>
  <si>
    <t>MP601-57</t>
  </si>
  <si>
    <t>MP601-76</t>
  </si>
  <si>
    <t>MP602-38</t>
  </si>
  <si>
    <t>MP602-57</t>
  </si>
  <si>
    <t>MP602-76</t>
  </si>
  <si>
    <t>MP603-38</t>
  </si>
  <si>
    <t>MP603-57</t>
  </si>
  <si>
    <t>MP604-38</t>
  </si>
  <si>
    <t>MP604-57</t>
  </si>
  <si>
    <t>MP604-76</t>
  </si>
  <si>
    <t>MP605-38</t>
  </si>
  <si>
    <t>MP605-57</t>
  </si>
  <si>
    <t>MP605-76</t>
  </si>
  <si>
    <t>MP606-38</t>
  </si>
  <si>
    <t>MP606-57</t>
  </si>
  <si>
    <t>MP606-76</t>
  </si>
  <si>
    <t>MP607-38</t>
  </si>
  <si>
    <t>MP607-57</t>
  </si>
  <si>
    <t>MP607-76</t>
  </si>
  <si>
    <t>MP608-38</t>
  </si>
  <si>
    <t>MP608-57</t>
  </si>
  <si>
    <t>MP608-76</t>
  </si>
  <si>
    <t>MP609-38</t>
  </si>
  <si>
    <t>MP609-57</t>
  </si>
  <si>
    <t>MP609-76</t>
  </si>
  <si>
    <t>MP610-38</t>
  </si>
  <si>
    <t>MP610-57</t>
  </si>
  <si>
    <t>MP610-76</t>
  </si>
  <si>
    <t>MP611-38</t>
  </si>
  <si>
    <t>MP611-57</t>
  </si>
  <si>
    <t>MP611-76</t>
  </si>
  <si>
    <t>MP612-38</t>
  </si>
  <si>
    <t>MP612-57</t>
  </si>
  <si>
    <t>MP612-76</t>
  </si>
  <si>
    <t>MP613-38</t>
  </si>
  <si>
    <t>MP613-57</t>
  </si>
  <si>
    <t>MP613-76</t>
  </si>
  <si>
    <t>MP614-38</t>
  </si>
  <si>
    <t>MP614-57</t>
  </si>
  <si>
    <t>MP614-76</t>
  </si>
  <si>
    <t>MP615-38</t>
  </si>
  <si>
    <t>MP615-57</t>
  </si>
  <si>
    <t>MP615-76</t>
  </si>
  <si>
    <t>MP616-38</t>
  </si>
  <si>
    <t>MP616-57</t>
  </si>
  <si>
    <t>MP616-76</t>
  </si>
  <si>
    <t>MP617-38</t>
  </si>
  <si>
    <t>MP617-57</t>
  </si>
  <si>
    <t>MP617-76</t>
  </si>
  <si>
    <t>MP618-38</t>
  </si>
  <si>
    <t>MP618-57</t>
  </si>
  <si>
    <t>MP618-76</t>
  </si>
  <si>
    <t>MP619-38</t>
  </si>
  <si>
    <t>MP619-57</t>
  </si>
  <si>
    <t>MP619-76</t>
  </si>
  <si>
    <t>MP620-38</t>
  </si>
  <si>
    <t>MP620-57</t>
  </si>
  <si>
    <t>MP620-76</t>
  </si>
  <si>
    <t>MP621-38</t>
  </si>
  <si>
    <t>MP621-57</t>
  </si>
  <si>
    <t>MP621-76</t>
  </si>
  <si>
    <t>MP622-38</t>
  </si>
  <si>
    <t>MP622-57</t>
  </si>
  <si>
    <t>MP622-76</t>
  </si>
  <si>
    <t>MP623-38</t>
  </si>
  <si>
    <t>MP623-57</t>
  </si>
  <si>
    <t>MP623-76</t>
  </si>
  <si>
    <t>MP624-38</t>
  </si>
  <si>
    <t>MP624-57</t>
  </si>
  <si>
    <t>MP624-76</t>
  </si>
  <si>
    <t>MP625-38</t>
  </si>
  <si>
    <t>MP625-57</t>
  </si>
  <si>
    <t>MP625-76</t>
  </si>
  <si>
    <t>MP626-38</t>
  </si>
  <si>
    <t>MP626-57</t>
  </si>
  <si>
    <t>MP626-76</t>
  </si>
  <si>
    <t>MP627-38</t>
  </si>
  <si>
    <t>MP627-57</t>
  </si>
  <si>
    <t>MP627-76</t>
  </si>
  <si>
    <t>MP628-38</t>
  </si>
  <si>
    <t>MP628-57</t>
  </si>
  <si>
    <t>MP628-76</t>
  </si>
  <si>
    <t>MP629-38</t>
  </si>
  <si>
    <t>MP629-57</t>
  </si>
  <si>
    <t>MP629-76</t>
  </si>
  <si>
    <t>MP632-38</t>
  </si>
  <si>
    <t>MP632-57</t>
  </si>
  <si>
    <t>MP632-76</t>
  </si>
  <si>
    <t>MP633-38</t>
  </si>
  <si>
    <t>MP633-57</t>
  </si>
  <si>
    <t>MP633-76</t>
  </si>
  <si>
    <t>MP634-38</t>
  </si>
  <si>
    <t>MP634-57</t>
  </si>
  <si>
    <t>MP634-76</t>
  </si>
  <si>
    <t>MP635-38</t>
  </si>
  <si>
    <t>MP635-57</t>
  </si>
  <si>
    <t>MP635-76</t>
  </si>
  <si>
    <t>MP636-38</t>
  </si>
  <si>
    <t>MP636-57</t>
  </si>
  <si>
    <t>MP636-76</t>
  </si>
  <si>
    <t>MP637-38</t>
  </si>
  <si>
    <t>MP637-57</t>
  </si>
  <si>
    <t>MP637-76</t>
  </si>
  <si>
    <t>MP638-38</t>
  </si>
  <si>
    <t>MP638-57</t>
  </si>
  <si>
    <t>MP638-76</t>
  </si>
  <si>
    <t>MP639-38</t>
  </si>
  <si>
    <t>MP639-57</t>
  </si>
  <si>
    <t>MP639-76</t>
  </si>
  <si>
    <t>MP640-38</t>
  </si>
  <si>
    <t>MP640-57</t>
  </si>
  <si>
    <t>MP640-76</t>
  </si>
  <si>
    <t>MP641-38</t>
  </si>
  <si>
    <t>MP641-57</t>
  </si>
  <si>
    <t>MP641-76</t>
  </si>
  <si>
    <t>MP642-38</t>
  </si>
  <si>
    <t>MP642-57</t>
  </si>
  <si>
    <t>MP642-76</t>
  </si>
  <si>
    <t>MP642-89</t>
  </si>
  <si>
    <t>MP643-38</t>
  </si>
  <si>
    <t>MP643-57</t>
  </si>
  <si>
    <t>MP644-38</t>
  </si>
  <si>
    <t>MP644-57</t>
  </si>
  <si>
    <t>MP644-76</t>
  </si>
  <si>
    <t>MP644-89</t>
  </si>
  <si>
    <t>MP645-38</t>
  </si>
  <si>
    <t>MP645-57</t>
  </si>
  <si>
    <t>MP645-76</t>
  </si>
  <si>
    <t>MP645-89</t>
  </si>
  <si>
    <t>MP646-38</t>
  </si>
  <si>
    <t>MP646-57</t>
  </si>
  <si>
    <t>MP646-76</t>
  </si>
  <si>
    <t>MP647-38</t>
  </si>
  <si>
    <t>MP647-57</t>
  </si>
  <si>
    <t>MP647-76</t>
  </si>
  <si>
    <t>MP648-38</t>
  </si>
  <si>
    <t>MP648-57</t>
  </si>
  <si>
    <t>MP648-76</t>
  </si>
  <si>
    <t>MP649-38</t>
  </si>
  <si>
    <t>MP649-57</t>
  </si>
  <si>
    <t>MP649-76</t>
  </si>
  <si>
    <t>MP650-38</t>
  </si>
  <si>
    <t>MP650-57</t>
  </si>
  <si>
    <t>MP650-76</t>
  </si>
  <si>
    <t>MP651-38</t>
  </si>
  <si>
    <t>MP651-57</t>
  </si>
  <si>
    <t>MP651-76</t>
  </si>
  <si>
    <t>MP652-38</t>
  </si>
  <si>
    <t>MP652-57</t>
  </si>
  <si>
    <t>MP652-76</t>
  </si>
  <si>
    <t>MP653-38</t>
  </si>
  <si>
    <t>MP653-57</t>
  </si>
  <si>
    <t>MP653-76</t>
  </si>
  <si>
    <t>MP654-38</t>
  </si>
  <si>
    <t>MP654-57</t>
  </si>
  <si>
    <t>MP654-76</t>
  </si>
  <si>
    <t>MP655-38</t>
  </si>
  <si>
    <t>MP655-57</t>
  </si>
  <si>
    <t>MP655-76</t>
  </si>
  <si>
    <t>MP656-38</t>
  </si>
  <si>
    <t>MP656-57</t>
  </si>
  <si>
    <t>MP656-76</t>
  </si>
  <si>
    <t>MP657-38</t>
  </si>
  <si>
    <t>MP657-57</t>
  </si>
  <si>
    <t>MP657-76</t>
  </si>
  <si>
    <t>MP658-57</t>
  </si>
  <si>
    <t>MP658-76</t>
  </si>
  <si>
    <t>MP659-38</t>
  </si>
  <si>
    <t>MP659-57</t>
  </si>
  <si>
    <t>MP659-76</t>
  </si>
  <si>
    <t>MP660-38</t>
  </si>
  <si>
    <t>MP660-57</t>
  </si>
  <si>
    <t>MP660-76</t>
  </si>
  <si>
    <t>MP661-38</t>
  </si>
  <si>
    <t>MP661-57</t>
  </si>
  <si>
    <t>MP661-76</t>
  </si>
  <si>
    <t>MP662-38</t>
  </si>
  <si>
    <t>MP662-57</t>
  </si>
  <si>
    <t>MP662-76</t>
  </si>
  <si>
    <t>MP663-38</t>
  </si>
  <si>
    <t>MP663-57</t>
  </si>
  <si>
    <t>MP663-76</t>
  </si>
  <si>
    <t>MP664-38</t>
  </si>
  <si>
    <t>MP664-57</t>
  </si>
  <si>
    <t>MP664-76</t>
  </si>
  <si>
    <t>MP665-38</t>
  </si>
  <si>
    <t>MP665-57</t>
  </si>
  <si>
    <t>MP665-76</t>
  </si>
  <si>
    <t>MP666-38</t>
  </si>
  <si>
    <t>MP666-57</t>
  </si>
  <si>
    <t>MP666-76</t>
  </si>
  <si>
    <t>MP667-38</t>
  </si>
  <si>
    <t>MP667-57</t>
  </si>
  <si>
    <t>MP667-76</t>
  </si>
  <si>
    <t>MP668-38</t>
  </si>
  <si>
    <t>MP668-57</t>
  </si>
  <si>
    <t>MP668-76</t>
  </si>
  <si>
    <t>MP669-57</t>
  </si>
  <si>
    <t>MP669-76</t>
  </si>
  <si>
    <t>MP670-38</t>
  </si>
  <si>
    <t>MP670-57</t>
  </si>
  <si>
    <t>MP670-76</t>
  </si>
  <si>
    <t>MP671-38</t>
  </si>
  <si>
    <t>MP671-57</t>
  </si>
  <si>
    <t>MP671-76</t>
  </si>
  <si>
    <t>MP672-38</t>
  </si>
  <si>
    <t>MP672-57</t>
  </si>
  <si>
    <t>MP672-76</t>
  </si>
  <si>
    <t>MP673-38</t>
  </si>
  <si>
    <t>MP673-57</t>
  </si>
  <si>
    <t>MP673-76</t>
  </si>
  <si>
    <t>MP673-114</t>
  </si>
  <si>
    <t>MP674-38</t>
  </si>
  <si>
    <t>MP674-57</t>
  </si>
  <si>
    <t>MP674-76</t>
  </si>
  <si>
    <t>MP675-38</t>
  </si>
  <si>
    <t>MP675-57</t>
  </si>
  <si>
    <t>MP675-76</t>
  </si>
  <si>
    <t>MP676-38</t>
  </si>
  <si>
    <t>MP676-57</t>
  </si>
  <si>
    <t>MP676-76</t>
  </si>
  <si>
    <t>MP677-38</t>
  </si>
  <si>
    <t>MP677-57</t>
  </si>
  <si>
    <t>MP677-76</t>
  </si>
  <si>
    <t>MP678-38</t>
  </si>
  <si>
    <t>MP678-57</t>
  </si>
  <si>
    <t>MP678-76</t>
  </si>
  <si>
    <t>MP679-38</t>
  </si>
  <si>
    <t>MP679-57</t>
  </si>
  <si>
    <t>MP679-76</t>
  </si>
  <si>
    <t>MP680-38</t>
  </si>
  <si>
    <t>MP680-57</t>
  </si>
  <si>
    <t>MP680-76</t>
  </si>
  <si>
    <t>MP681-38</t>
  </si>
  <si>
    <t>MP681-57</t>
  </si>
  <si>
    <t>MP681-76</t>
  </si>
  <si>
    <t>MP682-38</t>
  </si>
  <si>
    <t>MP682-57</t>
  </si>
  <si>
    <t>MP682-76</t>
  </si>
  <si>
    <t>MP683-38</t>
  </si>
  <si>
    <t>MP683-57</t>
  </si>
  <si>
    <t>MP683-76</t>
  </si>
  <si>
    <t>MP684-38</t>
  </si>
  <si>
    <t>MP684-57</t>
  </si>
  <si>
    <t>MP684-76</t>
  </si>
  <si>
    <t>MP685-38</t>
  </si>
  <si>
    <t>MP685-57</t>
  </si>
  <si>
    <t>MP685-76</t>
  </si>
  <si>
    <t>MP686-38</t>
  </si>
  <si>
    <t>MP686-57</t>
  </si>
  <si>
    <t>MP686-76</t>
  </si>
  <si>
    <t>MP658-38</t>
  </si>
  <si>
    <t>MP687-38</t>
  </si>
  <si>
    <t>MP687-57</t>
  </si>
  <si>
    <t>MP687-76</t>
  </si>
  <si>
    <t>MP688-38</t>
  </si>
  <si>
    <t>MP688-57</t>
  </si>
  <si>
    <t>MP688-76</t>
  </si>
  <si>
    <t>MP689-38</t>
  </si>
  <si>
    <t>MP689-57</t>
  </si>
  <si>
    <t>MP689-76</t>
  </si>
  <si>
    <t>MP690-38</t>
  </si>
  <si>
    <t>MP690-57</t>
  </si>
  <si>
    <t>MP690-76</t>
  </si>
  <si>
    <t>MP691-38</t>
  </si>
  <si>
    <t>MP691-57</t>
  </si>
  <si>
    <t>MP691-76</t>
  </si>
  <si>
    <t>MP692-38</t>
  </si>
  <si>
    <t>MP692-57</t>
  </si>
  <si>
    <t>MP692-76</t>
  </si>
  <si>
    <t>Hinge Bore Options</t>
  </si>
  <si>
    <t>-5.0mm</t>
  </si>
  <si>
    <t>2.0mm</t>
  </si>
  <si>
    <t>2.5mm</t>
  </si>
  <si>
    <t>3.0mm</t>
  </si>
  <si>
    <t>4.0mm</t>
  </si>
  <si>
    <t>5.0mm</t>
  </si>
  <si>
    <t>6.0mm</t>
  </si>
  <si>
    <t>7.0mm</t>
  </si>
  <si>
    <t>8.0mm</t>
  </si>
  <si>
    <t>12.7mm Hinge Bore Option</t>
  </si>
  <si>
    <t>13.5mm Hinge Bore Option</t>
  </si>
  <si>
    <t>Miter Profiles</t>
  </si>
  <si>
    <t>Modified Equations</t>
  </si>
  <si>
    <t>MP693-38</t>
  </si>
  <si>
    <t>MP693-57</t>
  </si>
  <si>
    <t>MP693-76</t>
  </si>
  <si>
    <t>MP694-38</t>
  </si>
  <si>
    <t>MP694-76</t>
  </si>
  <si>
    <t>MP694-57</t>
  </si>
  <si>
    <t>MP695-38</t>
  </si>
  <si>
    <t>MP695-57</t>
  </si>
  <si>
    <t>MP695-76</t>
  </si>
  <si>
    <t>MP696-38</t>
  </si>
  <si>
    <t>MP696-57</t>
  </si>
  <si>
    <t>MP696-76</t>
  </si>
  <si>
    <t>MP697-38</t>
  </si>
  <si>
    <t>MP697-57</t>
  </si>
  <si>
    <t>MP697-76</t>
  </si>
  <si>
    <t>MP698-38</t>
  </si>
  <si>
    <t>MP698-57</t>
  </si>
  <si>
    <t>MP698-76</t>
  </si>
  <si>
    <t>MP699-38</t>
  </si>
  <si>
    <t>MP699-57</t>
  </si>
  <si>
    <t>MP699-76</t>
  </si>
  <si>
    <t>MP6100-38</t>
  </si>
  <si>
    <t>MP6100-57</t>
  </si>
  <si>
    <t>MP6100-76</t>
  </si>
  <si>
    <t>ME527</t>
  </si>
  <si>
    <t>ME528</t>
  </si>
  <si>
    <t>MP6101-38</t>
  </si>
  <si>
    <t>MP6101-57</t>
  </si>
  <si>
    <t>MP6101-76</t>
  </si>
  <si>
    <t>MP6102-38</t>
  </si>
  <si>
    <t>MP6102-57</t>
  </si>
  <si>
    <t>MP6102-76</t>
  </si>
  <si>
    <t>MP6103-38</t>
  </si>
  <si>
    <t>MP6103-57</t>
  </si>
  <si>
    <t>MP6103-76</t>
  </si>
  <si>
    <t>MP6103-89</t>
  </si>
  <si>
    <t>MP6104-38</t>
  </si>
  <si>
    <t>MP6104-57</t>
  </si>
  <si>
    <t>MP6104-76</t>
  </si>
  <si>
    <t>MP6104-89</t>
  </si>
  <si>
    <t>MP6105-38</t>
  </si>
  <si>
    <t>MP6105-57</t>
  </si>
  <si>
    <t>MP6105-76</t>
  </si>
  <si>
    <t>MP6106-38</t>
  </si>
  <si>
    <t>MP6106-57</t>
  </si>
  <si>
    <t>MP6106-76</t>
  </si>
  <si>
    <t>MP6107-38</t>
  </si>
  <si>
    <t>MP6107-57</t>
  </si>
  <si>
    <t>MP6107-76</t>
  </si>
  <si>
    <t>MP6108-38</t>
  </si>
  <si>
    <t>MP6108-57</t>
  </si>
  <si>
    <t>MP6108-76</t>
  </si>
  <si>
    <t>ME529</t>
  </si>
  <si>
    <t>ME530</t>
  </si>
  <si>
    <t>MP6109-38</t>
  </si>
  <si>
    <t>MP6109-57</t>
  </si>
  <si>
    <t>MP6109-76</t>
  </si>
  <si>
    <t>MP603-76</t>
  </si>
  <si>
    <t>MP6110-38</t>
  </si>
  <si>
    <t>MP6110-57</t>
  </si>
  <si>
    <t>MP6110-76</t>
  </si>
  <si>
    <t>MP704-57</t>
  </si>
  <si>
    <t>MP704-76</t>
  </si>
  <si>
    <t>MP733-57</t>
  </si>
  <si>
    <t>MP733-76</t>
  </si>
  <si>
    <t>MP709-57</t>
  </si>
  <si>
    <t>MP709-76</t>
  </si>
  <si>
    <t>MP6111-38</t>
  </si>
  <si>
    <t>MP6111-57</t>
  </si>
  <si>
    <t>MP6111-76</t>
  </si>
  <si>
    <t>MP6112-38</t>
  </si>
  <si>
    <t>MP6112-57</t>
  </si>
  <si>
    <t>MP6112-76</t>
  </si>
  <si>
    <t>MP6113-38</t>
  </si>
  <si>
    <t>MP6113-57</t>
  </si>
  <si>
    <t>MP6113-76</t>
  </si>
  <si>
    <t>MP6114-38</t>
  </si>
  <si>
    <t>MP6114-57</t>
  </si>
  <si>
    <t>MP6114-76</t>
  </si>
  <si>
    <t>MP6115-38</t>
  </si>
  <si>
    <t>MP6115-57</t>
  </si>
  <si>
    <t>MP6115-76</t>
  </si>
  <si>
    <t>MP6116-38</t>
  </si>
  <si>
    <t>MP6116-57</t>
  </si>
  <si>
    <t>MP6116-76</t>
  </si>
  <si>
    <t>MP6117-38</t>
  </si>
  <si>
    <t>MP6117-57</t>
  </si>
  <si>
    <t>MP6117-76</t>
  </si>
  <si>
    <t>MP673
Not compatible with ME outside edge profiles
8-10-2021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</si>
</sst>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974706"/>
      <name val="Calibri"/>
      <family val="2"/>
      <scheme val="minor"/>
    </font>
    <font>
      <sz val="10"/>
      <color rgb="FFF79646"/>
      <name val="Calibri"/>
      <family val="2"/>
      <scheme val="minor"/>
    </font>
    <font>
      <sz val="10"/>
      <color rgb="FF4BACC6"/>
      <name val="Calibri"/>
      <family val="2"/>
      <scheme val="minor"/>
    </font>
    <font>
      <sz val="10"/>
      <color rgb="FFFF00FF"/>
      <name val="Calibri"/>
      <family val="2"/>
      <scheme val="minor"/>
    </font>
    <font>
      <sz val="10"/>
      <color rgb="FFFFCC00"/>
      <name val="Calibri"/>
      <family val="2"/>
      <scheme val="minor"/>
    </font>
    <font>
      <sz val="11"/>
      <color rgb="FFFFCC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46E23E"/>
      <name val="Calibri"/>
      <family val="2"/>
      <scheme val="minor"/>
    </font>
    <font>
      <sz val="11"/>
      <color rgb="FF46E23E"/>
      <name val="Calibri"/>
      <family val="2"/>
      <scheme val="minor"/>
    </font>
    <font>
      <sz val="10"/>
      <color rgb="FF60497A"/>
      <name val="Calibri"/>
      <family val="2"/>
      <scheme val="minor"/>
    </font>
    <font>
      <sz val="11"/>
      <color rgb="FF60497A"/>
      <name val="Calibri"/>
      <family val="2"/>
      <scheme val="minor"/>
    </font>
    <font>
      <sz val="10"/>
      <color rgb="FF76933C"/>
      <name val="Calibri"/>
      <family val="2"/>
      <scheme val="minor"/>
    </font>
    <font>
      <sz val="11"/>
      <color rgb="FF76933C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9933FF"/>
      <name val="Calibri"/>
      <family val="2"/>
      <scheme val="minor"/>
    </font>
    <font>
      <b/>
      <sz val="9"/>
      <color rgb="FF9747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ck">
        <color indexed="64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19" fillId="0" borderId="0"/>
  </cellStyleXfs>
  <cellXfs count="115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3" fillId="0" borderId="2" xfId="0" applyNumberFormat="1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/>
    <xf numFmtId="164" fontId="3" fillId="0" borderId="5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10" fillId="0" borderId="0" xfId="0" applyFont="1" applyBorder="1"/>
    <xf numFmtId="0" fontId="12" fillId="0" borderId="0" xfId="0" applyFont="1" applyBorder="1"/>
    <xf numFmtId="0" fontId="14" fillId="0" borderId="0" xfId="0" applyFont="1" applyBorder="1"/>
    <xf numFmtId="0" fontId="16" fillId="0" borderId="0" xfId="0" applyFont="1" applyBorder="1"/>
    <xf numFmtId="0" fontId="18" fillId="0" borderId="0" xfId="0" applyFont="1" applyBorder="1"/>
    <xf numFmtId="0" fontId="0" fillId="0" borderId="1" xfId="0" applyFill="1" applyBorder="1"/>
    <xf numFmtId="49" fontId="1" fillId="0" borderId="0" xfId="0" applyNumberFormat="1" applyFont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0" fillId="4" borderId="0" xfId="0" applyFont="1" applyFill="1"/>
    <xf numFmtId="164" fontId="3" fillId="0" borderId="5" xfId="0" applyNumberFormat="1" applyFont="1" applyBorder="1" applyAlignment="1">
      <alignment horizontal="center" vertical="center"/>
    </xf>
    <xf numFmtId="0" fontId="2" fillId="0" borderId="18" xfId="0" applyFont="1" applyFill="1" applyBorder="1"/>
    <xf numFmtId="0" fontId="0" fillId="0" borderId="16" xfId="0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0" fillId="0" borderId="16" xfId="0" applyBorder="1"/>
    <xf numFmtId="0" fontId="4" fillId="2" borderId="2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16" xfId="0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 wrapText="1"/>
    </xf>
    <xf numFmtId="0" fontId="0" fillId="0" borderId="27" xfId="0" applyFill="1" applyBorder="1"/>
    <xf numFmtId="0" fontId="0" fillId="0" borderId="28" xfId="0" applyFill="1" applyBorder="1"/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22" fillId="0" borderId="15" xfId="0" applyNumberFormat="1" applyFont="1" applyFill="1" applyBorder="1" applyAlignment="1">
      <alignment horizontal="center" vertical="center" wrapText="1"/>
    </xf>
    <xf numFmtId="164" fontId="22" fillId="0" borderId="16" xfId="0" applyNumberFormat="1" applyFont="1" applyFill="1" applyBorder="1" applyAlignment="1">
      <alignment horizontal="center" vertical="center" wrapText="1"/>
    </xf>
    <xf numFmtId="164" fontId="22" fillId="0" borderId="18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20"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9933FF"/>
      <color rgb="FFFF00FF"/>
      <color rgb="FF974706"/>
      <color rgb="FF46E23E"/>
      <color rgb="FF76933C"/>
      <color rgb="FF60497A"/>
      <color rgb="FF0000FF"/>
      <color rgb="FFFFCC00"/>
      <color rgb="FF4BACC6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05"/>
  <sheetViews>
    <sheetView tabSelected="1" zoomScale="110" zoomScaleNormal="110" workbookViewId="0">
      <selection activeCell="B3" sqref="B3"/>
    </sheetView>
  </sheetViews>
  <sheetFormatPr defaultRowHeight="15" x14ac:dyDescent="0.25"/>
  <cols>
    <col min="1" max="1" width="12.7109375" style="1" customWidth="1"/>
    <col min="2" max="4" width="15.7109375" customWidth="1"/>
    <col min="5" max="5" width="1.7109375" customWidth="1"/>
    <col min="6" max="14" width="15.7109375" style="6" customWidth="1"/>
    <col min="15" max="15" width="1.7109375" style="3" customWidth="1"/>
  </cols>
  <sheetData>
    <row r="1" spans="1:15" ht="15.75" thickTop="1" x14ac:dyDescent="0.25">
      <c r="A1" s="106" t="s">
        <v>29</v>
      </c>
      <c r="B1" s="107"/>
      <c r="C1" s="107"/>
      <c r="D1" s="108"/>
      <c r="F1" s="109" t="s">
        <v>306</v>
      </c>
      <c r="G1" s="109"/>
      <c r="H1" s="109"/>
      <c r="I1" s="109"/>
      <c r="J1" s="109"/>
      <c r="K1" s="109"/>
      <c r="L1" s="109"/>
      <c r="M1" s="109"/>
      <c r="N1" s="109"/>
    </row>
    <row r="2" spans="1:15" s="6" customFormat="1" ht="15.75" thickBot="1" x14ac:dyDescent="0.3">
      <c r="A2" s="29" t="s">
        <v>0</v>
      </c>
      <c r="B2" s="7" t="s">
        <v>27</v>
      </c>
      <c r="C2" s="7" t="s">
        <v>28</v>
      </c>
      <c r="D2" s="7" t="s">
        <v>34</v>
      </c>
      <c r="E2" s="41"/>
      <c r="F2" s="42" t="s">
        <v>307</v>
      </c>
      <c r="G2" s="42" t="s">
        <v>308</v>
      </c>
      <c r="H2" s="42" t="s">
        <v>309</v>
      </c>
      <c r="I2" s="42" t="s">
        <v>310</v>
      </c>
      <c r="J2" s="42" t="s">
        <v>311</v>
      </c>
      <c r="K2" s="42" t="s">
        <v>312</v>
      </c>
      <c r="L2" s="42" t="s">
        <v>313</v>
      </c>
      <c r="M2" s="42" t="s">
        <v>314</v>
      </c>
      <c r="N2" s="42" t="s">
        <v>315</v>
      </c>
      <c r="O2" s="23"/>
    </row>
    <row r="3" spans="1:15" s="2" customFormat="1" ht="15.75" thickTop="1" x14ac:dyDescent="0.25">
      <c r="A3" s="9" t="s">
        <v>1</v>
      </c>
      <c r="B3" s="5">
        <v>7.9331587800000003</v>
      </c>
      <c r="C3" s="5">
        <v>3.9919997600000001</v>
      </c>
      <c r="D3" s="26">
        <v>15.05800024</v>
      </c>
      <c r="E3" s="3"/>
      <c r="F3" s="43">
        <v>15.05800024</v>
      </c>
      <c r="G3" s="44">
        <v>15.05800024</v>
      </c>
      <c r="H3" s="30">
        <v>15.05800024</v>
      </c>
      <c r="I3" s="45">
        <v>15.05800024</v>
      </c>
      <c r="J3" s="31">
        <v>15.05800024</v>
      </c>
      <c r="K3" s="46">
        <v>15.05800024</v>
      </c>
      <c r="L3" s="32">
        <v>15.05800024</v>
      </c>
      <c r="M3" s="47">
        <v>15.05800024</v>
      </c>
      <c r="N3" s="48">
        <v>15.05800024</v>
      </c>
      <c r="O3" s="3"/>
    </row>
    <row r="4" spans="1:15" x14ac:dyDescent="0.25">
      <c r="A4" s="10" t="s">
        <v>2</v>
      </c>
      <c r="B4" s="4">
        <v>11.9072722</v>
      </c>
      <c r="C4" s="4">
        <v>5.9919973799999999</v>
      </c>
      <c r="D4" s="66">
        <v>13.05800262</v>
      </c>
      <c r="E4" s="3"/>
      <c r="F4" s="49">
        <v>13.785787900000001</v>
      </c>
      <c r="G4" s="50">
        <v>13.785787900000001</v>
      </c>
      <c r="H4" s="33">
        <v>13.785787900000001</v>
      </c>
      <c r="I4" s="51">
        <v>13.785787900000001</v>
      </c>
      <c r="J4" s="34">
        <v>13.785787900000001</v>
      </c>
      <c r="K4" s="52">
        <v>13.785787900000001</v>
      </c>
      <c r="L4" s="35">
        <v>13.785787900000001</v>
      </c>
      <c r="M4" s="53">
        <v>13.785787900000001</v>
      </c>
      <c r="N4" s="54">
        <v>13.785787900000001</v>
      </c>
    </row>
    <row r="5" spans="1:15" s="2" customFormat="1" x14ac:dyDescent="0.25">
      <c r="A5" s="9" t="s">
        <v>3</v>
      </c>
      <c r="B5" s="5">
        <v>10.7361764</v>
      </c>
      <c r="C5" s="5">
        <v>5.9919973799999999</v>
      </c>
      <c r="D5" s="27">
        <v>13.05800262</v>
      </c>
      <c r="E5" s="3"/>
      <c r="F5" s="43">
        <v>13.785787900000001</v>
      </c>
      <c r="G5" s="44">
        <v>13.785787900000001</v>
      </c>
      <c r="H5" s="30">
        <v>13.785787900000001</v>
      </c>
      <c r="I5" s="45">
        <v>13.785787900000001</v>
      </c>
      <c r="J5" s="31">
        <v>13.785787900000001</v>
      </c>
      <c r="K5" s="46">
        <v>13.785787900000001</v>
      </c>
      <c r="L5" s="32">
        <v>13.785787900000001</v>
      </c>
      <c r="M5" s="47">
        <v>13.785787900000001</v>
      </c>
      <c r="N5" s="48">
        <v>13.785787900000001</v>
      </c>
      <c r="O5" s="3"/>
    </row>
    <row r="6" spans="1:15" x14ac:dyDescent="0.25">
      <c r="A6" s="10" t="s">
        <v>4</v>
      </c>
      <c r="B6" s="4">
        <v>15.478396699999999</v>
      </c>
      <c r="C6" s="4">
        <v>3.9919997600000001</v>
      </c>
      <c r="D6" s="66">
        <v>15.05800024</v>
      </c>
      <c r="E6" s="3"/>
      <c r="F6" s="49">
        <v>15.05800024</v>
      </c>
      <c r="G6" s="50">
        <v>15.05800024</v>
      </c>
      <c r="H6" s="33">
        <v>15.05800024</v>
      </c>
      <c r="I6" s="51">
        <v>15.05800024</v>
      </c>
      <c r="J6" s="34">
        <v>15.05800024</v>
      </c>
      <c r="K6" s="52">
        <v>15.05800024</v>
      </c>
      <c r="L6" s="35">
        <v>15.05800024</v>
      </c>
      <c r="M6" s="53">
        <v>15.05800024</v>
      </c>
      <c r="N6" s="54">
        <v>15.05800024</v>
      </c>
    </row>
    <row r="7" spans="1:15" s="2" customFormat="1" x14ac:dyDescent="0.25">
      <c r="A7" s="9" t="s">
        <v>5</v>
      </c>
      <c r="B7" s="5">
        <v>15.527863610000001</v>
      </c>
      <c r="C7" s="5">
        <v>5.9919973799999999</v>
      </c>
      <c r="D7" s="27">
        <v>13.05800262</v>
      </c>
      <c r="E7" s="3"/>
      <c r="F7" s="43">
        <v>13.05800262</v>
      </c>
      <c r="G7" s="44">
        <v>13.788613270000001</v>
      </c>
      <c r="H7" s="30">
        <v>13.788613270000001</v>
      </c>
      <c r="I7" s="45">
        <v>13.788613270000001</v>
      </c>
      <c r="J7" s="31">
        <v>13.788613270000001</v>
      </c>
      <c r="K7" s="46">
        <v>13.788613270000001</v>
      </c>
      <c r="L7" s="32">
        <v>13.788613270000001</v>
      </c>
      <c r="M7" s="47">
        <v>13.788613270000001</v>
      </c>
      <c r="N7" s="48">
        <v>13.788613270000001</v>
      </c>
      <c r="O7" s="3"/>
    </row>
    <row r="8" spans="1:15" x14ac:dyDescent="0.25">
      <c r="A8" s="10" t="s">
        <v>6</v>
      </c>
      <c r="B8" s="4">
        <v>18.283170779999999</v>
      </c>
      <c r="C8" s="4">
        <v>3.9919997600000001</v>
      </c>
      <c r="D8" s="66">
        <v>15.05800024</v>
      </c>
      <c r="E8" s="3"/>
      <c r="F8" s="49">
        <v>15.05800024</v>
      </c>
      <c r="G8" s="50">
        <v>15.05800024</v>
      </c>
      <c r="H8" s="33">
        <v>15.05800024</v>
      </c>
      <c r="I8" s="51">
        <v>15.05800024</v>
      </c>
      <c r="J8" s="34">
        <v>15.05800024</v>
      </c>
      <c r="K8" s="52">
        <v>15.05800024</v>
      </c>
      <c r="L8" s="35">
        <v>15.05800024</v>
      </c>
      <c r="M8" s="53">
        <v>15.05800024</v>
      </c>
      <c r="N8" s="54">
        <v>15.05800024</v>
      </c>
    </row>
    <row r="9" spans="1:15" s="2" customFormat="1" x14ac:dyDescent="0.25">
      <c r="A9" s="9" t="s">
        <v>7</v>
      </c>
      <c r="B9" s="5">
        <v>20.580610960000001</v>
      </c>
      <c r="C9" s="5">
        <v>4.5305999999999997</v>
      </c>
      <c r="D9" s="27">
        <v>14.519399999999999</v>
      </c>
      <c r="E9" s="3"/>
      <c r="F9" s="43">
        <v>14.519399999999999</v>
      </c>
      <c r="G9" s="44">
        <v>15.0274</v>
      </c>
      <c r="H9" s="30">
        <v>15.0274</v>
      </c>
      <c r="I9" s="45">
        <v>15.0274</v>
      </c>
      <c r="J9" s="31">
        <v>15.0274</v>
      </c>
      <c r="K9" s="46">
        <v>15.0274</v>
      </c>
      <c r="L9" s="32">
        <v>15.0274</v>
      </c>
      <c r="M9" s="47">
        <v>15.0274</v>
      </c>
      <c r="N9" s="48">
        <v>15.0274</v>
      </c>
      <c r="O9" s="3"/>
    </row>
    <row r="10" spans="1:15" x14ac:dyDescent="0.25">
      <c r="A10" s="10" t="s">
        <v>8</v>
      </c>
      <c r="B10" s="4">
        <v>8.3642361699999999</v>
      </c>
      <c r="C10" s="4">
        <v>4.2476887899999998</v>
      </c>
      <c r="D10" s="66">
        <v>14.802311209999999</v>
      </c>
      <c r="E10" s="3"/>
      <c r="F10" s="49">
        <v>14.802311209999999</v>
      </c>
      <c r="G10" s="50">
        <v>16.264978379999999</v>
      </c>
      <c r="H10" s="33">
        <v>16.50601451</v>
      </c>
      <c r="I10" s="51">
        <v>16.747050560000002</v>
      </c>
      <c r="J10" s="34">
        <v>16.958002659999998</v>
      </c>
      <c r="K10" s="52">
        <v>16.958002659999998</v>
      </c>
      <c r="L10" s="35">
        <v>16.958002659999998</v>
      </c>
      <c r="M10" s="53">
        <v>16.958002659999998</v>
      </c>
      <c r="N10" s="54">
        <v>16.958002659999998</v>
      </c>
    </row>
    <row r="11" spans="1:15" s="2" customFormat="1" x14ac:dyDescent="0.25">
      <c r="A11" s="9" t="s">
        <v>9</v>
      </c>
      <c r="B11" s="5">
        <v>14.05810819</v>
      </c>
      <c r="C11" s="5">
        <v>3.7405266899999998</v>
      </c>
      <c r="D11" s="27">
        <v>15.30947331</v>
      </c>
      <c r="E11" s="3"/>
      <c r="F11" s="43">
        <v>15.30947331</v>
      </c>
      <c r="G11" s="44">
        <v>16.98041327</v>
      </c>
      <c r="H11" s="30">
        <v>17.058329090000001</v>
      </c>
      <c r="I11" s="45">
        <v>17.136244900000001</v>
      </c>
      <c r="J11" s="31">
        <v>17.176743779999999</v>
      </c>
      <c r="K11" s="46">
        <v>17.176743779999999</v>
      </c>
      <c r="L11" s="32">
        <v>17.176743779999999</v>
      </c>
      <c r="M11" s="47">
        <v>17.176743779999999</v>
      </c>
      <c r="N11" s="48">
        <v>17.176743779999999</v>
      </c>
      <c r="O11" s="3"/>
    </row>
    <row r="12" spans="1:15" x14ac:dyDescent="0.25">
      <c r="A12" s="10" t="s">
        <v>10</v>
      </c>
      <c r="B12" s="4">
        <v>15.90313227</v>
      </c>
      <c r="C12" s="4">
        <v>6.7543350599999998</v>
      </c>
      <c r="D12" s="66">
        <v>12.29566494</v>
      </c>
      <c r="E12" s="3"/>
      <c r="F12" s="49">
        <v>12.29566494</v>
      </c>
      <c r="G12" s="50">
        <v>13.633793750000001</v>
      </c>
      <c r="H12" s="33">
        <v>13.83403818</v>
      </c>
      <c r="I12" s="51">
        <v>14.034282620000001</v>
      </c>
      <c r="J12" s="34">
        <v>14.434771489999999</v>
      </c>
      <c r="K12" s="52">
        <v>14.835260359999999</v>
      </c>
      <c r="L12" s="35">
        <v>15.23574923</v>
      </c>
      <c r="M12" s="53">
        <v>15.636238110000001</v>
      </c>
      <c r="N12" s="54">
        <v>16.036726980000001</v>
      </c>
    </row>
    <row r="13" spans="1:15" s="2" customFormat="1" x14ac:dyDescent="0.25">
      <c r="A13" s="9" t="s">
        <v>11</v>
      </c>
      <c r="B13" s="5">
        <v>23.97957044</v>
      </c>
      <c r="C13" s="5">
        <v>7.9565562200000004</v>
      </c>
      <c r="D13" s="27">
        <v>11.093443779999999</v>
      </c>
      <c r="E13" s="3"/>
      <c r="F13" s="43">
        <v>11.093443779999999</v>
      </c>
      <c r="G13" s="44">
        <v>12.07947995</v>
      </c>
      <c r="H13" s="30">
        <v>12.23194129</v>
      </c>
      <c r="I13" s="45">
        <v>12.38440263</v>
      </c>
      <c r="J13" s="31">
        <v>12.6893253</v>
      </c>
      <c r="K13" s="46">
        <v>12.99424797</v>
      </c>
      <c r="L13" s="32">
        <v>13.299170650000001</v>
      </c>
      <c r="M13" s="47">
        <v>13.60409332</v>
      </c>
      <c r="N13" s="48">
        <v>13.90901599</v>
      </c>
      <c r="O13" s="3"/>
    </row>
    <row r="14" spans="1:15" x14ac:dyDescent="0.25">
      <c r="A14" s="10" t="s">
        <v>12</v>
      </c>
      <c r="B14" s="4">
        <v>25.170673570000002</v>
      </c>
      <c r="C14" s="4">
        <v>7.9381294000000002</v>
      </c>
      <c r="D14" s="66">
        <v>11.1118706</v>
      </c>
      <c r="E14" s="3"/>
      <c r="F14" s="49">
        <v>11.1118706</v>
      </c>
      <c r="G14" s="50">
        <v>12.09790677</v>
      </c>
      <c r="H14" s="33">
        <v>12.25036811</v>
      </c>
      <c r="I14" s="51">
        <v>12.40282945</v>
      </c>
      <c r="J14" s="34">
        <v>12.70775212</v>
      </c>
      <c r="K14" s="52">
        <v>13.01267479</v>
      </c>
      <c r="L14" s="35">
        <v>13.317597470000001</v>
      </c>
      <c r="M14" s="53">
        <v>13.622520140000001</v>
      </c>
      <c r="N14" s="54">
        <v>13.927442810000001</v>
      </c>
    </row>
    <row r="15" spans="1:15" s="2" customFormat="1" x14ac:dyDescent="0.25">
      <c r="A15" s="9" t="s">
        <v>13</v>
      </c>
      <c r="B15" s="5">
        <v>12.829062130000001</v>
      </c>
      <c r="C15" s="5">
        <v>7.1437499999999998</v>
      </c>
      <c r="D15" s="27">
        <v>11.90625</v>
      </c>
      <c r="E15" s="3"/>
      <c r="F15" s="43">
        <v>11.90625</v>
      </c>
      <c r="G15" s="44">
        <v>16.532263400000001</v>
      </c>
      <c r="H15" s="30">
        <v>16.6875</v>
      </c>
      <c r="I15" s="45">
        <v>16.6875</v>
      </c>
      <c r="J15" s="31">
        <v>16.6875</v>
      </c>
      <c r="K15" s="46">
        <v>16.6875</v>
      </c>
      <c r="L15" s="32">
        <v>16.6875</v>
      </c>
      <c r="M15" s="47">
        <v>16.6875</v>
      </c>
      <c r="N15" s="48">
        <v>16.6875</v>
      </c>
      <c r="O15" s="3"/>
    </row>
    <row r="16" spans="1:15" x14ac:dyDescent="0.25">
      <c r="A16" s="10" t="s">
        <v>14</v>
      </c>
      <c r="B16" s="4">
        <v>12.829062130000001</v>
      </c>
      <c r="C16" s="4">
        <v>7.3690346599999996</v>
      </c>
      <c r="D16" s="66">
        <v>11.68096534</v>
      </c>
      <c r="E16" s="3"/>
      <c r="F16" s="49">
        <v>11.68096534</v>
      </c>
      <c r="G16" s="50">
        <v>12.681382790000001</v>
      </c>
      <c r="H16" s="33">
        <v>12.70229965</v>
      </c>
      <c r="I16" s="51">
        <v>12.7500053</v>
      </c>
      <c r="J16" s="34">
        <v>12.95877359</v>
      </c>
      <c r="K16" s="52">
        <v>13.303571209999999</v>
      </c>
      <c r="L16" s="35">
        <v>13.810787769999999</v>
      </c>
      <c r="M16" s="53">
        <v>14.520820649999999</v>
      </c>
      <c r="N16" s="54">
        <v>15.51767456</v>
      </c>
    </row>
    <row r="17" spans="1:15" s="2" customFormat="1" x14ac:dyDescent="0.25">
      <c r="A17" s="9" t="s">
        <v>15</v>
      </c>
      <c r="B17" s="5">
        <v>12.90639472</v>
      </c>
      <c r="C17" s="5">
        <v>8.5084999999999997</v>
      </c>
      <c r="D17" s="27">
        <v>10.541499999999999</v>
      </c>
      <c r="E17" s="3"/>
      <c r="F17" s="43">
        <v>10.541499999999999</v>
      </c>
      <c r="G17" s="44">
        <v>14.420932949999999</v>
      </c>
      <c r="H17" s="30">
        <v>14.73226365</v>
      </c>
      <c r="I17" s="45">
        <v>14.965864359999999</v>
      </c>
      <c r="J17" s="31">
        <v>15.242563710000001</v>
      </c>
      <c r="K17" s="46">
        <v>15.304</v>
      </c>
      <c r="L17" s="32">
        <v>15.304</v>
      </c>
      <c r="M17" s="47">
        <v>15.304</v>
      </c>
      <c r="N17" s="48">
        <v>15.304</v>
      </c>
      <c r="O17" s="3"/>
    </row>
    <row r="18" spans="1:15" x14ac:dyDescent="0.25">
      <c r="A18" s="10" t="s">
        <v>16</v>
      </c>
      <c r="B18" s="4">
        <v>20.711579390000001</v>
      </c>
      <c r="C18" s="4">
        <v>7.95655</v>
      </c>
      <c r="D18" s="66">
        <v>11.093450000000001</v>
      </c>
      <c r="E18" s="3"/>
      <c r="F18" s="49">
        <v>11.093450000000001</v>
      </c>
      <c r="G18" s="50">
        <v>13.92187712</v>
      </c>
      <c r="H18" s="33">
        <v>14.051489889999999</v>
      </c>
      <c r="I18" s="51">
        <v>14.093450000000001</v>
      </c>
      <c r="J18" s="34">
        <v>14.875</v>
      </c>
      <c r="K18" s="52">
        <v>14.875</v>
      </c>
      <c r="L18" s="35">
        <v>14.875</v>
      </c>
      <c r="M18" s="53">
        <v>14.875</v>
      </c>
      <c r="N18" s="54">
        <v>14.875</v>
      </c>
    </row>
    <row r="19" spans="1:15" s="2" customFormat="1" x14ac:dyDescent="0.25">
      <c r="A19" s="9" t="s">
        <v>17</v>
      </c>
      <c r="B19" s="5">
        <v>18.337189760000001</v>
      </c>
      <c r="C19" s="5">
        <v>7.83116507</v>
      </c>
      <c r="D19" s="27">
        <v>11.21883493</v>
      </c>
      <c r="E19" s="3"/>
      <c r="F19" s="43">
        <v>11.21883493</v>
      </c>
      <c r="G19" s="44">
        <v>12.031179160000001</v>
      </c>
      <c r="H19" s="30">
        <v>12.22082883</v>
      </c>
      <c r="I19" s="45">
        <v>12.461343449999999</v>
      </c>
      <c r="J19" s="31">
        <v>13.12620957</v>
      </c>
      <c r="K19" s="46">
        <v>14.14359773</v>
      </c>
      <c r="L19" s="32">
        <v>14.88299424</v>
      </c>
      <c r="M19" s="47">
        <v>14.88299424</v>
      </c>
      <c r="N19" s="48">
        <v>14.88299424</v>
      </c>
      <c r="O19" s="3"/>
    </row>
    <row r="20" spans="1:15" x14ac:dyDescent="0.25">
      <c r="A20" s="10" t="s">
        <v>18</v>
      </c>
      <c r="B20" s="4">
        <v>25.876429779999999</v>
      </c>
      <c r="C20" s="4">
        <v>7.9937621099999996</v>
      </c>
      <c r="D20" s="66">
        <v>11.05623789</v>
      </c>
      <c r="E20" s="3"/>
      <c r="F20" s="49">
        <v>11.05623789</v>
      </c>
      <c r="G20" s="50">
        <v>12.48259315</v>
      </c>
      <c r="H20" s="33">
        <v>12.60610816</v>
      </c>
      <c r="I20" s="51">
        <v>12.729623180000001</v>
      </c>
      <c r="J20" s="34">
        <v>12.976653219999999</v>
      </c>
      <c r="K20" s="52">
        <v>13.348983580000001</v>
      </c>
      <c r="L20" s="35">
        <v>14.05000238</v>
      </c>
      <c r="M20" s="53">
        <v>14.05000238</v>
      </c>
      <c r="N20" s="54">
        <v>14.05000238</v>
      </c>
    </row>
    <row r="21" spans="1:15" s="2" customFormat="1" x14ac:dyDescent="0.25">
      <c r="A21" s="9" t="s">
        <v>19</v>
      </c>
      <c r="B21" s="5">
        <v>14.285237090000001</v>
      </c>
      <c r="C21" s="5">
        <v>0</v>
      </c>
      <c r="D21" s="27">
        <v>19.05</v>
      </c>
      <c r="E21" s="3"/>
      <c r="F21" s="43">
        <v>19.05</v>
      </c>
      <c r="G21" s="44">
        <v>15.527863610000001</v>
      </c>
      <c r="H21" s="30">
        <v>15.527863610000001</v>
      </c>
      <c r="I21" s="45">
        <v>15.527863610000001</v>
      </c>
      <c r="J21" s="31">
        <v>15.527863610000001</v>
      </c>
      <c r="K21" s="46">
        <v>15.527863610000001</v>
      </c>
      <c r="L21" s="32">
        <v>15.527863610000001</v>
      </c>
      <c r="M21" s="47">
        <v>15.527863610000001</v>
      </c>
      <c r="N21" s="48">
        <v>15.527863610000001</v>
      </c>
      <c r="O21" s="3"/>
    </row>
    <row r="22" spans="1:15" x14ac:dyDescent="0.25">
      <c r="A22" s="10" t="s">
        <v>20</v>
      </c>
      <c r="B22" s="4">
        <v>16.183</v>
      </c>
      <c r="C22" s="4">
        <v>2.8574999999999999</v>
      </c>
      <c r="D22" s="66">
        <v>16.192499999999999</v>
      </c>
      <c r="E22" s="3"/>
      <c r="F22" s="49">
        <v>16.192499999999999</v>
      </c>
      <c r="G22" s="50">
        <v>17.462499999999999</v>
      </c>
      <c r="H22" s="33">
        <v>17.462499999999999</v>
      </c>
      <c r="I22" s="51">
        <v>17.462499999999999</v>
      </c>
      <c r="J22" s="34">
        <v>17.462499999999999</v>
      </c>
      <c r="K22" s="52">
        <v>17.462499999999999</v>
      </c>
      <c r="L22" s="35">
        <v>17.462499999999999</v>
      </c>
      <c r="M22" s="53">
        <v>17.462499999999999</v>
      </c>
      <c r="N22" s="54">
        <v>17.462499999999999</v>
      </c>
    </row>
    <row r="23" spans="1:15" s="2" customFormat="1" x14ac:dyDescent="0.25">
      <c r="A23" s="9" t="s">
        <v>21</v>
      </c>
      <c r="B23" s="5">
        <v>10.898223489999999</v>
      </c>
      <c r="C23" s="5">
        <v>4.1670057600000003</v>
      </c>
      <c r="D23" s="27">
        <v>14.88299424</v>
      </c>
      <c r="E23" s="3"/>
      <c r="F23" s="43">
        <v>14.88299424</v>
      </c>
      <c r="G23" s="44">
        <v>14.88299424</v>
      </c>
      <c r="H23" s="30">
        <v>14.88299424</v>
      </c>
      <c r="I23" s="45">
        <v>14.88299424</v>
      </c>
      <c r="J23" s="31">
        <v>14.88299424</v>
      </c>
      <c r="K23" s="46">
        <v>14.88299424</v>
      </c>
      <c r="L23" s="32">
        <v>14.88299424</v>
      </c>
      <c r="M23" s="47">
        <v>14.88299424</v>
      </c>
      <c r="N23" s="48">
        <v>14.88299424</v>
      </c>
      <c r="O23" s="3"/>
    </row>
    <row r="24" spans="1:15" x14ac:dyDescent="0.25">
      <c r="A24" s="10" t="s">
        <v>22</v>
      </c>
      <c r="B24" s="4">
        <v>18.899223490000001</v>
      </c>
      <c r="C24" s="4">
        <v>4.1670057600000003</v>
      </c>
      <c r="D24" s="66">
        <v>14.882992399999999</v>
      </c>
      <c r="E24" s="3"/>
      <c r="F24" s="49">
        <v>14.882992399999999</v>
      </c>
      <c r="G24" s="50">
        <v>14.88299424</v>
      </c>
      <c r="H24" s="33">
        <v>14.88299424</v>
      </c>
      <c r="I24" s="51">
        <v>14.88299424</v>
      </c>
      <c r="J24" s="34">
        <v>14.88299424</v>
      </c>
      <c r="K24" s="52">
        <v>14.88299424</v>
      </c>
      <c r="L24" s="35">
        <v>14.88299424</v>
      </c>
      <c r="M24" s="53">
        <v>14.88299424</v>
      </c>
      <c r="N24" s="54">
        <v>14.88299424</v>
      </c>
    </row>
    <row r="25" spans="1:15" s="2" customFormat="1" x14ac:dyDescent="0.25">
      <c r="A25" s="9" t="s">
        <v>23</v>
      </c>
      <c r="B25" s="5">
        <v>24.85694973</v>
      </c>
      <c r="C25" s="5">
        <v>5.8499990000000004</v>
      </c>
      <c r="D25" s="27">
        <v>13.200001</v>
      </c>
      <c r="E25" s="3"/>
      <c r="F25" s="43">
        <v>13.200001</v>
      </c>
      <c r="G25" s="44">
        <v>13.7</v>
      </c>
      <c r="H25" s="30">
        <v>13.7</v>
      </c>
      <c r="I25" s="45">
        <v>13.7</v>
      </c>
      <c r="J25" s="31">
        <v>13.7</v>
      </c>
      <c r="K25" s="46">
        <v>13.7</v>
      </c>
      <c r="L25" s="32">
        <v>13.7</v>
      </c>
      <c r="M25" s="47">
        <v>13.7</v>
      </c>
      <c r="N25" s="48">
        <v>13.7</v>
      </c>
      <c r="O25" s="3"/>
    </row>
    <row r="26" spans="1:15" x14ac:dyDescent="0.25">
      <c r="A26" s="10" t="s">
        <v>24</v>
      </c>
      <c r="B26" s="4">
        <v>5.4007478600000001</v>
      </c>
      <c r="C26" s="4">
        <v>2.72403225</v>
      </c>
      <c r="D26" s="66">
        <v>16.271875000000001</v>
      </c>
      <c r="E26" s="3"/>
      <c r="F26" s="49">
        <v>16.271875000000001</v>
      </c>
      <c r="G26" s="50">
        <v>16.271875000000001</v>
      </c>
      <c r="H26" s="33">
        <v>16.271875000000001</v>
      </c>
      <c r="I26" s="51">
        <v>16.271875000000001</v>
      </c>
      <c r="J26" s="34">
        <v>16.271875000000001</v>
      </c>
      <c r="K26" s="52">
        <v>16.271875000000001</v>
      </c>
      <c r="L26" s="35">
        <v>16.271875000000001</v>
      </c>
      <c r="M26" s="53">
        <v>16.271875000000001</v>
      </c>
      <c r="N26" s="54">
        <v>16.271875000000001</v>
      </c>
    </row>
    <row r="27" spans="1:15" s="2" customFormat="1" x14ac:dyDescent="0.25">
      <c r="A27" s="9" t="s">
        <v>25</v>
      </c>
      <c r="B27" s="5">
        <v>10.268750000000001</v>
      </c>
      <c r="C27" s="5">
        <v>3.9919997600000001</v>
      </c>
      <c r="D27" s="27">
        <v>15.05800024</v>
      </c>
      <c r="E27" s="3"/>
      <c r="F27" s="43">
        <v>15.05800024</v>
      </c>
      <c r="G27" s="44">
        <v>15.05800024</v>
      </c>
      <c r="H27" s="30">
        <v>15.05800024</v>
      </c>
      <c r="I27" s="45">
        <v>15.05800024</v>
      </c>
      <c r="J27" s="31">
        <v>15.05800024</v>
      </c>
      <c r="K27" s="46">
        <v>15.05800024</v>
      </c>
      <c r="L27" s="32">
        <v>15.05800024</v>
      </c>
      <c r="M27" s="47">
        <v>15.05800024</v>
      </c>
      <c r="N27" s="48">
        <v>15.05800024</v>
      </c>
      <c r="O27" s="3"/>
    </row>
    <row r="28" spans="1:15" x14ac:dyDescent="0.25">
      <c r="A28" s="10" t="s">
        <v>26</v>
      </c>
      <c r="B28" s="4">
        <v>9.6361249999999998</v>
      </c>
      <c r="C28" s="4">
        <v>1.190625</v>
      </c>
      <c r="D28" s="66">
        <v>17.859375</v>
      </c>
      <c r="E28" s="3"/>
      <c r="F28" s="49">
        <v>17.859375</v>
      </c>
      <c r="G28" s="50">
        <v>17.1529375</v>
      </c>
      <c r="H28" s="33">
        <v>17.1529375</v>
      </c>
      <c r="I28" s="51">
        <v>17.1529375</v>
      </c>
      <c r="J28" s="34">
        <v>17.1529375</v>
      </c>
      <c r="K28" s="52">
        <v>17.1529375</v>
      </c>
      <c r="L28" s="35">
        <v>17.1529375</v>
      </c>
      <c r="M28" s="53">
        <v>17.1529375</v>
      </c>
      <c r="N28" s="54">
        <v>17.1529375</v>
      </c>
    </row>
    <row r="29" spans="1:15" x14ac:dyDescent="0.25">
      <c r="A29" s="9" t="s">
        <v>344</v>
      </c>
      <c r="B29" s="5">
        <v>8.0762447399999999</v>
      </c>
      <c r="C29" s="5">
        <v>0.99200575999999996</v>
      </c>
      <c r="D29" s="27">
        <v>18.057994239999999</v>
      </c>
      <c r="E29" s="3"/>
      <c r="F29" s="43">
        <v>18.057994239999999</v>
      </c>
      <c r="G29" s="44">
        <v>18.057994239999999</v>
      </c>
      <c r="H29" s="30">
        <v>18.057994239999999</v>
      </c>
      <c r="I29" s="45">
        <v>18.057994239999999</v>
      </c>
      <c r="J29" s="31">
        <v>18.057994239999999</v>
      </c>
      <c r="K29" s="46">
        <v>17.957022340000002</v>
      </c>
      <c r="L29" s="32">
        <v>15.747999999999999</v>
      </c>
      <c r="M29" s="47">
        <v>15.747999999999999</v>
      </c>
      <c r="N29" s="48">
        <v>18.879705049999998</v>
      </c>
    </row>
    <row r="30" spans="1:15" x14ac:dyDescent="0.25">
      <c r="A30" s="10" t="s">
        <v>345</v>
      </c>
      <c r="B30" s="4">
        <v>11.112500000000001</v>
      </c>
      <c r="C30" s="4">
        <v>1.79374378</v>
      </c>
      <c r="D30" s="66">
        <v>17.256256220000001</v>
      </c>
      <c r="E30" s="3"/>
      <c r="F30" s="49">
        <v>17.256256220000001</v>
      </c>
      <c r="G30" s="50">
        <v>18.05000622</v>
      </c>
      <c r="H30" s="33">
        <v>18.05000622</v>
      </c>
      <c r="I30" s="51">
        <v>18.05000622</v>
      </c>
      <c r="J30" s="34">
        <v>18.05000622</v>
      </c>
      <c r="K30" s="52">
        <v>17.256256220000001</v>
      </c>
      <c r="L30" s="35">
        <v>17.968673979999998</v>
      </c>
      <c r="M30" s="53">
        <v>18.05000622</v>
      </c>
      <c r="N30" s="54">
        <v>18.05000622</v>
      </c>
    </row>
    <row r="31" spans="1:15" x14ac:dyDescent="0.25">
      <c r="A31" s="91" t="s">
        <v>372</v>
      </c>
      <c r="B31" s="92">
        <v>6.2831707799999998</v>
      </c>
      <c r="C31" s="92">
        <v>3.9919997600000001</v>
      </c>
      <c r="D31" s="93">
        <v>15.05800024</v>
      </c>
      <c r="E31" s="3"/>
      <c r="F31" s="43">
        <v>15.05800024</v>
      </c>
      <c r="G31" s="44">
        <v>15.05800024</v>
      </c>
      <c r="H31" s="30">
        <v>15.05800024</v>
      </c>
      <c r="I31" s="45">
        <v>15.05800024</v>
      </c>
      <c r="J31" s="31">
        <v>15.05800024</v>
      </c>
      <c r="K31" s="46">
        <v>15.05800024</v>
      </c>
      <c r="L31" s="32">
        <v>15.05800024</v>
      </c>
      <c r="M31" s="47">
        <v>15.05800024</v>
      </c>
      <c r="N31" s="48">
        <v>15.05800024</v>
      </c>
    </row>
    <row r="32" spans="1:15" x14ac:dyDescent="0.25">
      <c r="A32" s="11" t="s">
        <v>373</v>
      </c>
      <c r="B32" s="99">
        <v>17.462499999999999</v>
      </c>
      <c r="C32" s="12">
        <v>4.9718814399999998</v>
      </c>
      <c r="D32" s="100">
        <v>14.07811856</v>
      </c>
      <c r="E32" s="3"/>
      <c r="F32" s="49">
        <v>14.07811856</v>
      </c>
      <c r="G32" s="50">
        <v>14.07811856</v>
      </c>
      <c r="H32" s="33">
        <v>14.07811856</v>
      </c>
      <c r="I32" s="51">
        <v>14.07811856</v>
      </c>
      <c r="J32" s="34">
        <v>14.07811856</v>
      </c>
      <c r="K32" s="52">
        <v>14.07811856</v>
      </c>
      <c r="L32" s="35">
        <v>14.07811856</v>
      </c>
      <c r="M32" s="53">
        <v>14.07811856</v>
      </c>
      <c r="N32" s="54">
        <v>14.07811856</v>
      </c>
    </row>
    <row r="33" spans="1:14" x14ac:dyDescent="0.25">
      <c r="A33" s="88"/>
      <c r="B33" s="89"/>
      <c r="C33" s="89"/>
      <c r="D33" s="90"/>
      <c r="E33" s="3"/>
      <c r="F33" s="49"/>
      <c r="G33" s="50"/>
      <c r="H33" s="33"/>
      <c r="I33" s="51"/>
      <c r="J33" s="34"/>
      <c r="K33" s="52"/>
      <c r="L33" s="35"/>
      <c r="M33" s="53"/>
      <c r="N33" s="54"/>
    </row>
    <row r="34" spans="1:14" s="23" customFormat="1" ht="15.75" thickBot="1" x14ac:dyDescent="0.3">
      <c r="A34" s="64"/>
      <c r="B34" s="24"/>
      <c r="C34" s="24"/>
      <c r="D34" s="67"/>
      <c r="F34" s="14"/>
      <c r="G34" s="15"/>
      <c r="H34" s="16"/>
      <c r="I34" s="17"/>
      <c r="J34" s="18"/>
      <c r="K34" s="19"/>
      <c r="L34" s="20"/>
      <c r="M34" s="21"/>
      <c r="N34" s="22"/>
    </row>
    <row r="35" spans="1:14" s="23" customFormat="1" ht="15.75" thickTop="1" x14ac:dyDescent="0.25">
      <c r="A35" s="106" t="s">
        <v>318</v>
      </c>
      <c r="B35" s="107"/>
      <c r="C35" s="107"/>
      <c r="D35" s="108"/>
      <c r="F35" s="14"/>
      <c r="G35" s="15"/>
      <c r="H35" s="16"/>
      <c r="I35" s="17"/>
      <c r="J35" s="18"/>
      <c r="K35" s="19"/>
      <c r="L35" s="20"/>
      <c r="M35" s="21"/>
      <c r="N35" s="22"/>
    </row>
    <row r="36" spans="1:14" s="23" customFormat="1" ht="15.75" thickBot="1" x14ac:dyDescent="0.3">
      <c r="A36" s="29" t="s">
        <v>33</v>
      </c>
      <c r="B36" s="7" t="s">
        <v>27</v>
      </c>
      <c r="C36" s="7"/>
      <c r="D36" s="8" t="s">
        <v>34</v>
      </c>
      <c r="F36" s="14"/>
      <c r="G36" s="15"/>
      <c r="H36" s="16"/>
      <c r="I36" s="17"/>
      <c r="J36" s="18"/>
      <c r="K36" s="19"/>
      <c r="L36" s="20"/>
      <c r="M36" s="21"/>
      <c r="N36" s="22"/>
    </row>
    <row r="37" spans="1:14" s="23" customFormat="1" ht="15.75" thickTop="1" x14ac:dyDescent="0.25">
      <c r="A37" s="9" t="s">
        <v>30</v>
      </c>
      <c r="B37" s="5">
        <v>7.9331587800000003</v>
      </c>
      <c r="C37" s="24"/>
      <c r="D37" s="26">
        <f>38-B37</f>
        <v>30.066841220000001</v>
      </c>
      <c r="F37" s="14"/>
      <c r="G37" s="15"/>
      <c r="H37" s="16"/>
      <c r="I37" s="17"/>
      <c r="J37" s="18"/>
      <c r="K37" s="19"/>
      <c r="L37" s="20"/>
      <c r="M37" s="21"/>
      <c r="N37" s="22"/>
    </row>
    <row r="38" spans="1:14" s="23" customFormat="1" x14ac:dyDescent="0.25">
      <c r="A38" s="9" t="s">
        <v>31</v>
      </c>
      <c r="B38" s="5">
        <v>7.9331587800000003</v>
      </c>
      <c r="C38" s="24"/>
      <c r="D38" s="27">
        <f>57-B38</f>
        <v>49.066841220000001</v>
      </c>
      <c r="F38" s="14"/>
      <c r="G38" s="15"/>
      <c r="H38" s="16"/>
      <c r="I38" s="17"/>
      <c r="J38" s="18"/>
      <c r="K38" s="19"/>
      <c r="L38" s="20"/>
      <c r="M38" s="21"/>
      <c r="N38" s="22"/>
    </row>
    <row r="39" spans="1:14" s="23" customFormat="1" x14ac:dyDescent="0.25">
      <c r="A39" s="9" t="s">
        <v>32</v>
      </c>
      <c r="B39" s="5">
        <v>7.9331587800000003</v>
      </c>
      <c r="C39" s="24"/>
      <c r="D39" s="27">
        <f>76-B39</f>
        <v>68.066841220000001</v>
      </c>
      <c r="F39" s="14"/>
      <c r="G39" s="15"/>
      <c r="H39" s="16"/>
      <c r="I39" s="17"/>
      <c r="J39" s="18"/>
      <c r="K39" s="19"/>
      <c r="L39" s="20"/>
      <c r="M39" s="21"/>
      <c r="N39" s="22"/>
    </row>
    <row r="40" spans="1:14" s="23" customFormat="1" x14ac:dyDescent="0.25">
      <c r="A40" s="11" t="s">
        <v>35</v>
      </c>
      <c r="B40" s="12">
        <v>15.478396699999999</v>
      </c>
      <c r="C40" s="24"/>
      <c r="D40" s="25">
        <f>38-B40</f>
        <v>22.521603300000002</v>
      </c>
      <c r="F40" s="14"/>
      <c r="G40" s="15"/>
      <c r="H40" s="16"/>
      <c r="I40" s="17"/>
      <c r="J40" s="18"/>
      <c r="K40" s="19"/>
      <c r="L40" s="20"/>
      <c r="M40" s="21"/>
      <c r="N40" s="22"/>
    </row>
    <row r="41" spans="1:14" s="23" customFormat="1" x14ac:dyDescent="0.25">
      <c r="A41" s="11" t="s">
        <v>36</v>
      </c>
      <c r="B41" s="12">
        <v>15.478396699999999</v>
      </c>
      <c r="C41" s="24"/>
      <c r="D41" s="25">
        <f>57-B41</f>
        <v>41.521603300000002</v>
      </c>
      <c r="F41" s="14"/>
      <c r="G41" s="15"/>
      <c r="H41" s="16"/>
      <c r="I41" s="17"/>
      <c r="J41" s="18"/>
      <c r="K41" s="19"/>
      <c r="L41" s="20"/>
      <c r="M41" s="21"/>
      <c r="N41" s="22"/>
    </row>
    <row r="42" spans="1:14" s="23" customFormat="1" x14ac:dyDescent="0.25">
      <c r="A42" s="11" t="s">
        <v>37</v>
      </c>
      <c r="B42" s="12">
        <v>15.478396699999999</v>
      </c>
      <c r="C42" s="24"/>
      <c r="D42" s="25">
        <f>76-B42</f>
        <v>60.521603300000002</v>
      </c>
      <c r="F42" s="14"/>
      <c r="G42" s="15"/>
      <c r="H42" s="16"/>
      <c r="I42" s="17"/>
      <c r="J42" s="18"/>
      <c r="K42" s="19"/>
      <c r="L42" s="20"/>
      <c r="M42" s="21"/>
      <c r="N42" s="22"/>
    </row>
    <row r="43" spans="1:14" s="23" customFormat="1" x14ac:dyDescent="0.25">
      <c r="A43" s="9" t="s">
        <v>38</v>
      </c>
      <c r="B43" s="5">
        <v>11.9072722</v>
      </c>
      <c r="C43" s="24"/>
      <c r="D43" s="27">
        <f>38-B43</f>
        <v>26.092727799999999</v>
      </c>
      <c r="F43" s="14"/>
      <c r="G43" s="15"/>
      <c r="H43" s="16"/>
      <c r="I43" s="17"/>
      <c r="J43" s="18"/>
      <c r="K43" s="19"/>
      <c r="L43" s="20"/>
      <c r="M43" s="21"/>
      <c r="N43" s="22"/>
    </row>
    <row r="44" spans="1:14" s="23" customFormat="1" x14ac:dyDescent="0.25">
      <c r="A44" s="9" t="s">
        <v>39</v>
      </c>
      <c r="B44" s="5">
        <v>11.9072722</v>
      </c>
      <c r="C44" s="24"/>
      <c r="D44" s="27">
        <f>57-B44</f>
        <v>45.092727799999999</v>
      </c>
      <c r="F44" s="14"/>
      <c r="G44" s="15"/>
      <c r="H44" s="16"/>
      <c r="I44" s="17"/>
      <c r="J44" s="18"/>
      <c r="K44" s="19"/>
      <c r="L44" s="20"/>
      <c r="M44" s="21"/>
      <c r="N44" s="22"/>
    </row>
    <row r="45" spans="1:14" s="23" customFormat="1" x14ac:dyDescent="0.25">
      <c r="A45" s="9" t="s">
        <v>40</v>
      </c>
      <c r="B45" s="5">
        <v>11.9072722</v>
      </c>
      <c r="C45" s="24"/>
      <c r="D45" s="27">
        <f>76-B45</f>
        <v>64.092727800000006</v>
      </c>
      <c r="F45" s="14"/>
      <c r="G45" s="15"/>
      <c r="H45" s="16"/>
      <c r="I45" s="17"/>
      <c r="J45" s="18"/>
      <c r="K45" s="19"/>
      <c r="L45" s="20"/>
      <c r="M45" s="21"/>
      <c r="N45" s="22"/>
    </row>
    <row r="46" spans="1:14" s="23" customFormat="1" x14ac:dyDescent="0.25">
      <c r="A46" s="11" t="s">
        <v>41</v>
      </c>
      <c r="B46" s="12">
        <v>12.7</v>
      </c>
      <c r="C46" s="24"/>
      <c r="D46" s="25">
        <f>38-B46</f>
        <v>25.3</v>
      </c>
      <c r="F46" s="14"/>
      <c r="G46" s="15"/>
      <c r="H46" s="16"/>
      <c r="I46" s="17"/>
      <c r="J46" s="18"/>
      <c r="K46" s="19"/>
      <c r="L46" s="20"/>
      <c r="M46" s="21"/>
      <c r="N46" s="22"/>
    </row>
    <row r="47" spans="1:14" s="23" customFormat="1" x14ac:dyDescent="0.25">
      <c r="A47" s="11" t="s">
        <v>42</v>
      </c>
      <c r="B47" s="12">
        <v>12.7</v>
      </c>
      <c r="C47" s="24"/>
      <c r="D47" s="25">
        <f>57-B47</f>
        <v>44.3</v>
      </c>
      <c r="F47" s="14"/>
      <c r="G47" s="15"/>
      <c r="H47" s="16"/>
      <c r="I47" s="17"/>
      <c r="J47" s="18"/>
      <c r="K47" s="19"/>
      <c r="L47" s="20"/>
      <c r="M47" s="21"/>
      <c r="N47" s="22"/>
    </row>
    <row r="48" spans="1:14" s="23" customFormat="1" x14ac:dyDescent="0.25">
      <c r="A48" s="11" t="s">
        <v>377</v>
      </c>
      <c r="B48" s="12">
        <v>12.7</v>
      </c>
      <c r="C48" s="24"/>
      <c r="D48" s="25">
        <f>76-B48</f>
        <v>63.3</v>
      </c>
      <c r="F48" s="14"/>
      <c r="G48" s="15"/>
      <c r="H48" s="16"/>
      <c r="I48" s="17"/>
      <c r="J48" s="18"/>
      <c r="K48" s="19"/>
      <c r="L48" s="20"/>
      <c r="M48" s="21"/>
      <c r="N48" s="22"/>
    </row>
    <row r="49" spans="1:14" s="23" customFormat="1" x14ac:dyDescent="0.25">
      <c r="A49" s="9" t="s">
        <v>43</v>
      </c>
      <c r="B49" s="5">
        <v>24.856949669999999</v>
      </c>
      <c r="C49" s="24"/>
      <c r="D49" s="27">
        <f>38-B49</f>
        <v>13.143050330000001</v>
      </c>
      <c r="F49" s="14"/>
      <c r="G49" s="15"/>
      <c r="H49" s="16"/>
      <c r="I49" s="17"/>
      <c r="J49" s="18"/>
      <c r="K49" s="19"/>
      <c r="L49" s="20"/>
      <c r="M49" s="21"/>
      <c r="N49" s="22"/>
    </row>
    <row r="50" spans="1:14" s="23" customFormat="1" x14ac:dyDescent="0.25">
      <c r="A50" s="9" t="s">
        <v>44</v>
      </c>
      <c r="B50" s="5">
        <v>24.856949669999999</v>
      </c>
      <c r="C50" s="24"/>
      <c r="D50" s="27">
        <f>57-B50</f>
        <v>32.143050330000001</v>
      </c>
      <c r="F50" s="14"/>
      <c r="G50" s="15"/>
      <c r="H50" s="16"/>
      <c r="I50" s="17"/>
      <c r="J50" s="18"/>
      <c r="K50" s="19"/>
      <c r="L50" s="20"/>
      <c r="M50" s="21"/>
      <c r="N50" s="22"/>
    </row>
    <row r="51" spans="1:14" s="23" customFormat="1" x14ac:dyDescent="0.25">
      <c r="A51" s="9" t="s">
        <v>45</v>
      </c>
      <c r="B51" s="5">
        <v>24.856949669999999</v>
      </c>
      <c r="C51" s="24"/>
      <c r="D51" s="27">
        <f>76-B51</f>
        <v>51.143050330000001</v>
      </c>
      <c r="F51" s="14"/>
      <c r="G51" s="15"/>
      <c r="H51" s="16"/>
      <c r="I51" s="17"/>
      <c r="J51" s="18"/>
      <c r="K51" s="19"/>
      <c r="L51" s="20"/>
      <c r="M51" s="21"/>
      <c r="N51" s="22"/>
    </row>
    <row r="52" spans="1:14" s="23" customFormat="1" x14ac:dyDescent="0.25">
      <c r="A52" s="11" t="s">
        <v>46</v>
      </c>
      <c r="B52" s="12">
        <v>25.87630776</v>
      </c>
      <c r="C52" s="24"/>
      <c r="D52" s="25">
        <f>38-B52</f>
        <v>12.12369224</v>
      </c>
      <c r="F52" s="14"/>
      <c r="G52" s="15"/>
      <c r="H52" s="16"/>
      <c r="I52" s="17"/>
      <c r="J52" s="18"/>
      <c r="K52" s="19"/>
      <c r="L52" s="20"/>
      <c r="M52" s="21"/>
      <c r="N52" s="22"/>
    </row>
    <row r="53" spans="1:14" s="23" customFormat="1" x14ac:dyDescent="0.25">
      <c r="A53" s="11" t="s">
        <v>47</v>
      </c>
      <c r="B53" s="12">
        <v>25.87630776</v>
      </c>
      <c r="C53" s="24"/>
      <c r="D53" s="25">
        <f>57-B53</f>
        <v>31.12369224</v>
      </c>
      <c r="F53" s="14"/>
      <c r="G53" s="15"/>
      <c r="H53" s="16"/>
      <c r="I53" s="17"/>
      <c r="J53" s="18"/>
      <c r="K53" s="19"/>
      <c r="L53" s="20"/>
      <c r="M53" s="21"/>
      <c r="N53" s="22"/>
    </row>
    <row r="54" spans="1:14" s="23" customFormat="1" x14ac:dyDescent="0.25">
      <c r="A54" s="11" t="s">
        <v>48</v>
      </c>
      <c r="B54" s="12">
        <v>25.87630776</v>
      </c>
      <c r="C54" s="24"/>
      <c r="D54" s="25">
        <f>76-B54</f>
        <v>50.123692239999997</v>
      </c>
      <c r="F54" s="14"/>
      <c r="G54" s="15"/>
      <c r="H54" s="16"/>
      <c r="I54" s="17"/>
      <c r="J54" s="18"/>
      <c r="K54" s="19"/>
      <c r="L54" s="20"/>
      <c r="M54" s="21"/>
      <c r="N54" s="22"/>
    </row>
    <row r="55" spans="1:14" s="23" customFormat="1" x14ac:dyDescent="0.25">
      <c r="A55" s="9" t="s">
        <v>49</v>
      </c>
      <c r="B55" s="5">
        <v>9.2599855499999997</v>
      </c>
      <c r="C55" s="24"/>
      <c r="D55" s="27">
        <f>38-B55</f>
        <v>28.74001445</v>
      </c>
      <c r="F55" s="14"/>
      <c r="G55" s="15"/>
      <c r="H55" s="16"/>
      <c r="I55" s="17"/>
      <c r="J55" s="18"/>
      <c r="K55" s="19"/>
      <c r="L55" s="20"/>
      <c r="M55" s="21"/>
      <c r="N55" s="22"/>
    </row>
    <row r="56" spans="1:14" s="23" customFormat="1" x14ac:dyDescent="0.25">
      <c r="A56" s="9" t="s">
        <v>50</v>
      </c>
      <c r="B56" s="5">
        <v>9.2599855499999997</v>
      </c>
      <c r="C56" s="24"/>
      <c r="D56" s="27">
        <f>57-B56</f>
        <v>47.740014450000004</v>
      </c>
      <c r="F56" s="14"/>
      <c r="G56" s="15"/>
      <c r="H56" s="16"/>
      <c r="I56" s="17"/>
      <c r="J56" s="18"/>
      <c r="K56" s="19"/>
      <c r="L56" s="20"/>
      <c r="M56" s="21"/>
      <c r="N56" s="22"/>
    </row>
    <row r="57" spans="1:14" s="23" customFormat="1" x14ac:dyDescent="0.25">
      <c r="A57" s="9" t="s">
        <v>51</v>
      </c>
      <c r="B57" s="5">
        <v>9.2599855499999997</v>
      </c>
      <c r="C57" s="24"/>
      <c r="D57" s="27">
        <f>76-B57</f>
        <v>66.740014450000004</v>
      </c>
      <c r="F57" s="14"/>
      <c r="G57" s="15"/>
      <c r="H57" s="16"/>
      <c r="I57" s="17"/>
      <c r="J57" s="18"/>
      <c r="K57" s="19"/>
      <c r="L57" s="20"/>
      <c r="M57" s="21"/>
      <c r="N57" s="22"/>
    </row>
    <row r="58" spans="1:14" s="23" customFormat="1" x14ac:dyDescent="0.25">
      <c r="A58" s="11" t="s">
        <v>52</v>
      </c>
      <c r="B58" s="12">
        <v>33.152857760000003</v>
      </c>
      <c r="C58" s="24"/>
      <c r="D58" s="25">
        <f>38-B58</f>
        <v>4.8471422399999966</v>
      </c>
      <c r="F58" s="14"/>
      <c r="G58" s="15"/>
      <c r="H58" s="16"/>
      <c r="I58" s="17"/>
      <c r="J58" s="18"/>
      <c r="K58" s="19"/>
      <c r="L58" s="20"/>
      <c r="M58" s="21"/>
      <c r="N58" s="22"/>
    </row>
    <row r="59" spans="1:14" s="23" customFormat="1" x14ac:dyDescent="0.25">
      <c r="A59" s="11" t="s">
        <v>53</v>
      </c>
      <c r="B59" s="12">
        <v>33.152857760000003</v>
      </c>
      <c r="C59" s="24"/>
      <c r="D59" s="25">
        <f>57-B59</f>
        <v>23.847142239999997</v>
      </c>
      <c r="F59" s="14"/>
      <c r="G59" s="15"/>
      <c r="H59" s="16"/>
      <c r="I59" s="17"/>
      <c r="J59" s="18"/>
      <c r="K59" s="19"/>
      <c r="L59" s="20"/>
      <c r="M59" s="21"/>
      <c r="N59" s="22"/>
    </row>
    <row r="60" spans="1:14" s="23" customFormat="1" x14ac:dyDescent="0.25">
      <c r="A60" s="11" t="s">
        <v>54</v>
      </c>
      <c r="B60" s="12">
        <v>33.152857760000003</v>
      </c>
      <c r="C60" s="24"/>
      <c r="D60" s="25">
        <f>76-B60</f>
        <v>42.847142239999997</v>
      </c>
      <c r="F60" s="14"/>
      <c r="G60" s="15"/>
      <c r="H60" s="16"/>
      <c r="I60" s="17"/>
      <c r="J60" s="18"/>
      <c r="K60" s="19"/>
      <c r="L60" s="20"/>
      <c r="M60" s="21"/>
      <c r="N60" s="22"/>
    </row>
    <row r="61" spans="1:14" s="23" customFormat="1" x14ac:dyDescent="0.25">
      <c r="A61" s="9" t="s">
        <v>55</v>
      </c>
      <c r="B61" s="5">
        <v>15.82280183</v>
      </c>
      <c r="C61" s="24"/>
      <c r="D61" s="27">
        <f>38-B61</f>
        <v>22.17719817</v>
      </c>
      <c r="F61" s="14"/>
      <c r="G61" s="15"/>
      <c r="H61" s="16"/>
      <c r="I61" s="17"/>
      <c r="J61" s="18"/>
      <c r="K61" s="19"/>
      <c r="L61" s="20"/>
      <c r="M61" s="21"/>
      <c r="N61" s="22"/>
    </row>
    <row r="62" spans="1:14" s="23" customFormat="1" x14ac:dyDescent="0.25">
      <c r="A62" s="9" t="s">
        <v>56</v>
      </c>
      <c r="B62" s="5">
        <v>15.82280183</v>
      </c>
      <c r="C62" s="24"/>
      <c r="D62" s="27">
        <f>57-B62</f>
        <v>41.177198169999997</v>
      </c>
      <c r="F62" s="14"/>
      <c r="G62" s="15"/>
      <c r="H62" s="16"/>
      <c r="I62" s="17"/>
      <c r="J62" s="18"/>
      <c r="K62" s="19"/>
      <c r="L62" s="20"/>
      <c r="M62" s="21"/>
      <c r="N62" s="22"/>
    </row>
    <row r="63" spans="1:14" s="23" customFormat="1" x14ac:dyDescent="0.25">
      <c r="A63" s="9" t="s">
        <v>57</v>
      </c>
      <c r="B63" s="5">
        <v>15.82280183</v>
      </c>
      <c r="C63" s="24"/>
      <c r="D63" s="27">
        <f>76-B63</f>
        <v>60.177198169999997</v>
      </c>
      <c r="F63" s="14"/>
      <c r="G63" s="15"/>
      <c r="H63" s="16"/>
      <c r="I63" s="17"/>
      <c r="J63" s="18"/>
      <c r="K63" s="19"/>
      <c r="L63" s="20"/>
      <c r="M63" s="21"/>
      <c r="N63" s="22"/>
    </row>
    <row r="64" spans="1:14" s="23" customFormat="1" x14ac:dyDescent="0.25">
      <c r="A64" s="11" t="s">
        <v>58</v>
      </c>
      <c r="B64" s="12">
        <v>6.0762805999999996</v>
      </c>
      <c r="C64" s="24"/>
      <c r="D64" s="25">
        <f>38-B64</f>
        <v>31.9237194</v>
      </c>
      <c r="F64" s="14"/>
      <c r="G64" s="15"/>
      <c r="H64" s="16"/>
      <c r="I64" s="17"/>
      <c r="J64" s="18"/>
      <c r="K64" s="19"/>
      <c r="L64" s="20"/>
      <c r="M64" s="21"/>
      <c r="N64" s="22"/>
    </row>
    <row r="65" spans="1:14" s="23" customFormat="1" x14ac:dyDescent="0.25">
      <c r="A65" s="11" t="s">
        <v>59</v>
      </c>
      <c r="B65" s="12">
        <v>6.0762805999999996</v>
      </c>
      <c r="C65" s="24"/>
      <c r="D65" s="25">
        <f>57-B65</f>
        <v>50.923719400000003</v>
      </c>
      <c r="F65" s="14"/>
      <c r="G65" s="15"/>
      <c r="H65" s="16"/>
      <c r="I65" s="17"/>
      <c r="J65" s="18"/>
      <c r="K65" s="19"/>
      <c r="L65" s="20"/>
      <c r="M65" s="21"/>
      <c r="N65" s="22"/>
    </row>
    <row r="66" spans="1:14" s="23" customFormat="1" x14ac:dyDescent="0.25">
      <c r="A66" s="11" t="s">
        <v>60</v>
      </c>
      <c r="B66" s="12">
        <v>6.0762805999999996</v>
      </c>
      <c r="C66" s="24"/>
      <c r="D66" s="25">
        <f>76-B66</f>
        <v>69.923719399999996</v>
      </c>
      <c r="F66" s="14"/>
      <c r="G66" s="15"/>
      <c r="H66" s="16"/>
      <c r="I66" s="17"/>
      <c r="J66" s="18"/>
      <c r="K66" s="19"/>
      <c r="L66" s="20"/>
      <c r="M66" s="21"/>
      <c r="N66" s="22"/>
    </row>
    <row r="67" spans="1:14" s="23" customFormat="1" x14ac:dyDescent="0.25">
      <c r="A67" s="9" t="s">
        <v>61</v>
      </c>
      <c r="B67" s="5">
        <v>6.6075506300000004</v>
      </c>
      <c r="C67" s="24"/>
      <c r="D67" s="27">
        <f>38-B67</f>
        <v>31.392449370000001</v>
      </c>
      <c r="F67" s="14"/>
      <c r="G67" s="15"/>
      <c r="H67" s="16"/>
      <c r="I67" s="17"/>
      <c r="J67" s="18"/>
      <c r="K67" s="19"/>
      <c r="L67" s="20"/>
      <c r="M67" s="21"/>
      <c r="N67" s="22"/>
    </row>
    <row r="68" spans="1:14" s="23" customFormat="1" x14ac:dyDescent="0.25">
      <c r="A68" s="9" t="s">
        <v>62</v>
      </c>
      <c r="B68" s="5">
        <v>6.6075506300000004</v>
      </c>
      <c r="C68" s="24"/>
      <c r="D68" s="27">
        <f>57-B68</f>
        <v>50.392449370000001</v>
      </c>
      <c r="F68" s="14"/>
      <c r="G68" s="15"/>
      <c r="H68" s="16"/>
      <c r="I68" s="17"/>
      <c r="J68" s="18"/>
      <c r="K68" s="19"/>
      <c r="L68" s="20"/>
      <c r="M68" s="21"/>
      <c r="N68" s="22"/>
    </row>
    <row r="69" spans="1:14" s="23" customFormat="1" x14ac:dyDescent="0.25">
      <c r="A69" s="9" t="s">
        <v>63</v>
      </c>
      <c r="B69" s="5">
        <v>6.6075506300000004</v>
      </c>
      <c r="C69" s="24"/>
      <c r="D69" s="27">
        <f>76-B69</f>
        <v>69.392449369999994</v>
      </c>
      <c r="F69" s="14"/>
      <c r="G69" s="15"/>
      <c r="H69" s="16"/>
      <c r="I69" s="17"/>
      <c r="J69" s="18"/>
      <c r="K69" s="19"/>
      <c r="L69" s="20"/>
      <c r="M69" s="21"/>
      <c r="N69" s="22"/>
    </row>
    <row r="70" spans="1:14" s="23" customFormat="1" x14ac:dyDescent="0.25">
      <c r="A70" s="11" t="s">
        <v>64</v>
      </c>
      <c r="B70" s="12">
        <v>9.1998800000000003</v>
      </c>
      <c r="C70" s="24"/>
      <c r="D70" s="25">
        <f>38-B70</f>
        <v>28.80012</v>
      </c>
      <c r="F70" s="14"/>
      <c r="G70" s="15"/>
      <c r="H70" s="16"/>
      <c r="I70" s="17"/>
      <c r="J70" s="18"/>
      <c r="K70" s="19"/>
      <c r="L70" s="20"/>
      <c r="M70" s="21"/>
      <c r="N70" s="22"/>
    </row>
    <row r="71" spans="1:14" s="23" customFormat="1" x14ac:dyDescent="0.25">
      <c r="A71" s="11" t="s">
        <v>65</v>
      </c>
      <c r="B71" s="12">
        <v>9.1998800000000003</v>
      </c>
      <c r="C71" s="24"/>
      <c r="D71" s="25">
        <f>57-B71</f>
        <v>47.80012</v>
      </c>
      <c r="F71" s="14"/>
      <c r="G71" s="15"/>
      <c r="H71" s="16"/>
      <c r="I71" s="17"/>
      <c r="J71" s="18"/>
      <c r="K71" s="19"/>
      <c r="L71" s="20"/>
      <c r="M71" s="21"/>
      <c r="N71" s="22"/>
    </row>
    <row r="72" spans="1:14" s="23" customFormat="1" x14ac:dyDescent="0.25">
      <c r="A72" s="11" t="s">
        <v>66</v>
      </c>
      <c r="B72" s="12">
        <v>9.1998800000000003</v>
      </c>
      <c r="C72" s="24"/>
      <c r="D72" s="25">
        <f>76-B72</f>
        <v>66.800119999999993</v>
      </c>
      <c r="F72" s="14"/>
      <c r="G72" s="15"/>
      <c r="H72" s="16"/>
      <c r="I72" s="17"/>
      <c r="J72" s="18"/>
      <c r="K72" s="19"/>
      <c r="L72" s="20"/>
      <c r="M72" s="21"/>
      <c r="N72" s="22"/>
    </row>
    <row r="73" spans="1:14" s="23" customFormat="1" x14ac:dyDescent="0.25">
      <c r="A73" s="9" t="s">
        <v>67</v>
      </c>
      <c r="B73" s="5">
        <v>0</v>
      </c>
      <c r="C73" s="24"/>
      <c r="D73" s="27">
        <f>38-B73</f>
        <v>38</v>
      </c>
      <c r="F73" s="14"/>
      <c r="G73" s="15"/>
      <c r="H73" s="16"/>
      <c r="I73" s="17"/>
      <c r="J73" s="18"/>
      <c r="K73" s="19"/>
      <c r="L73" s="20"/>
      <c r="M73" s="21"/>
      <c r="N73" s="22"/>
    </row>
    <row r="74" spans="1:14" s="23" customFormat="1" x14ac:dyDescent="0.25">
      <c r="A74" s="9" t="s">
        <v>68</v>
      </c>
      <c r="B74" s="5">
        <v>0</v>
      </c>
      <c r="C74" s="24"/>
      <c r="D74" s="27">
        <f>57-B74</f>
        <v>57</v>
      </c>
      <c r="F74" s="14"/>
      <c r="G74" s="15"/>
      <c r="H74" s="16"/>
      <c r="I74" s="17"/>
      <c r="J74" s="18"/>
      <c r="K74" s="19"/>
      <c r="L74" s="20"/>
      <c r="M74" s="21"/>
      <c r="N74" s="22"/>
    </row>
    <row r="75" spans="1:14" s="23" customFormat="1" x14ac:dyDescent="0.25">
      <c r="A75" s="9" t="s">
        <v>69</v>
      </c>
      <c r="B75" s="5">
        <v>0</v>
      </c>
      <c r="C75" s="24"/>
      <c r="D75" s="27">
        <f>76-B75</f>
        <v>76</v>
      </c>
      <c r="F75" s="14"/>
      <c r="G75" s="15"/>
      <c r="H75" s="16"/>
      <c r="I75" s="17"/>
      <c r="J75" s="18"/>
      <c r="K75" s="19"/>
      <c r="L75" s="20"/>
      <c r="M75" s="21"/>
      <c r="N75" s="22"/>
    </row>
    <row r="76" spans="1:14" s="23" customFormat="1" x14ac:dyDescent="0.25">
      <c r="A76" s="11" t="s">
        <v>70</v>
      </c>
      <c r="B76" s="12">
        <v>12.799432619999999</v>
      </c>
      <c r="C76" s="24"/>
      <c r="D76" s="25">
        <f>38-B76</f>
        <v>25.200567380000003</v>
      </c>
      <c r="F76" s="14"/>
      <c r="G76" s="15"/>
      <c r="H76" s="16"/>
      <c r="I76" s="17"/>
      <c r="J76" s="18"/>
      <c r="K76" s="19"/>
      <c r="L76" s="20"/>
      <c r="M76" s="21"/>
      <c r="N76" s="22"/>
    </row>
    <row r="77" spans="1:14" s="23" customFormat="1" x14ac:dyDescent="0.25">
      <c r="A77" s="11" t="s">
        <v>71</v>
      </c>
      <c r="B77" s="12">
        <v>12.799432619999999</v>
      </c>
      <c r="C77" s="24"/>
      <c r="D77" s="25">
        <f>57-B77</f>
        <v>44.200567380000003</v>
      </c>
      <c r="F77" s="14"/>
      <c r="G77" s="15"/>
      <c r="H77" s="16"/>
      <c r="I77" s="17"/>
      <c r="J77" s="18"/>
      <c r="K77" s="19"/>
      <c r="L77" s="20"/>
      <c r="M77" s="21"/>
      <c r="N77" s="22"/>
    </row>
    <row r="78" spans="1:14" s="23" customFormat="1" x14ac:dyDescent="0.25">
      <c r="A78" s="11" t="s">
        <v>72</v>
      </c>
      <c r="B78" s="12">
        <v>12.799432619999999</v>
      </c>
      <c r="C78" s="24"/>
      <c r="D78" s="25">
        <f>76-B78</f>
        <v>63.200567380000003</v>
      </c>
      <c r="F78" s="14"/>
      <c r="G78" s="15"/>
      <c r="H78" s="16"/>
      <c r="I78" s="17"/>
      <c r="J78" s="18"/>
      <c r="K78" s="19"/>
      <c r="L78" s="20"/>
      <c r="M78" s="21"/>
      <c r="N78" s="22"/>
    </row>
    <row r="79" spans="1:14" s="23" customFormat="1" x14ac:dyDescent="0.25">
      <c r="A79" s="9" t="s">
        <v>73</v>
      </c>
      <c r="B79" s="5">
        <v>4.7625000000000002</v>
      </c>
      <c r="C79" s="24"/>
      <c r="D79" s="27">
        <f>38-B79</f>
        <v>33.237499999999997</v>
      </c>
      <c r="F79" s="14"/>
      <c r="G79" s="15"/>
      <c r="H79" s="16"/>
      <c r="I79" s="17"/>
      <c r="J79" s="18"/>
      <c r="K79" s="19"/>
      <c r="L79" s="20"/>
      <c r="M79" s="21"/>
      <c r="N79" s="22"/>
    </row>
    <row r="80" spans="1:14" s="23" customFormat="1" x14ac:dyDescent="0.25">
      <c r="A80" s="9" t="s">
        <v>74</v>
      </c>
      <c r="B80" s="5">
        <v>4.7625000000000002</v>
      </c>
      <c r="C80" s="24"/>
      <c r="D80" s="27">
        <f>57-B80</f>
        <v>52.237499999999997</v>
      </c>
      <c r="F80" s="14"/>
      <c r="G80" s="15"/>
      <c r="H80" s="16"/>
      <c r="I80" s="17"/>
      <c r="J80" s="18"/>
      <c r="K80" s="19"/>
      <c r="L80" s="20"/>
      <c r="M80" s="21"/>
      <c r="N80" s="22"/>
    </row>
    <row r="81" spans="1:14" s="23" customFormat="1" x14ac:dyDescent="0.25">
      <c r="A81" s="9" t="s">
        <v>75</v>
      </c>
      <c r="B81" s="5">
        <v>4.7625000000000002</v>
      </c>
      <c r="C81" s="24"/>
      <c r="D81" s="27">
        <f>76-B81</f>
        <v>71.237499999999997</v>
      </c>
      <c r="F81" s="14"/>
      <c r="G81" s="15"/>
      <c r="H81" s="16"/>
      <c r="I81" s="17"/>
      <c r="J81" s="18"/>
      <c r="K81" s="19"/>
      <c r="L81" s="20"/>
      <c r="M81" s="21"/>
      <c r="N81" s="22"/>
    </row>
    <row r="82" spans="1:14" s="23" customFormat="1" x14ac:dyDescent="0.25">
      <c r="A82" s="11" t="s">
        <v>76</v>
      </c>
      <c r="B82" s="12">
        <v>6.4143435899999997</v>
      </c>
      <c r="C82" s="24"/>
      <c r="D82" s="25">
        <f>38-B82</f>
        <v>31.585656409999999</v>
      </c>
      <c r="F82" s="14"/>
      <c r="G82" s="15"/>
      <c r="H82" s="16"/>
      <c r="I82" s="17"/>
      <c r="J82" s="18"/>
      <c r="K82" s="19"/>
      <c r="L82" s="20"/>
      <c r="M82" s="21"/>
      <c r="N82" s="22"/>
    </row>
    <row r="83" spans="1:14" s="23" customFormat="1" x14ac:dyDescent="0.25">
      <c r="A83" s="11" t="s">
        <v>77</v>
      </c>
      <c r="B83" s="12">
        <v>6.4143435899999997</v>
      </c>
      <c r="C83" s="24"/>
      <c r="D83" s="25">
        <f>57-B83</f>
        <v>50.585656409999999</v>
      </c>
      <c r="F83" s="14"/>
      <c r="G83" s="15"/>
      <c r="H83" s="16"/>
      <c r="I83" s="17"/>
      <c r="J83" s="18"/>
      <c r="K83" s="19"/>
      <c r="L83" s="20"/>
      <c r="M83" s="21"/>
      <c r="N83" s="22"/>
    </row>
    <row r="84" spans="1:14" s="23" customFormat="1" x14ac:dyDescent="0.25">
      <c r="A84" s="11" t="s">
        <v>78</v>
      </c>
      <c r="B84" s="12">
        <v>6.4143435899999997</v>
      </c>
      <c r="C84" s="24"/>
      <c r="D84" s="25">
        <f>76-B84</f>
        <v>69.585656409999999</v>
      </c>
      <c r="F84" s="14"/>
      <c r="G84" s="15"/>
      <c r="H84" s="16"/>
      <c r="I84" s="17"/>
      <c r="J84" s="18"/>
      <c r="K84" s="19"/>
      <c r="L84" s="20"/>
      <c r="M84" s="21"/>
      <c r="N84" s="22"/>
    </row>
    <row r="85" spans="1:14" s="23" customFormat="1" x14ac:dyDescent="0.25">
      <c r="A85" s="9" t="s">
        <v>79</v>
      </c>
      <c r="B85" s="5">
        <v>6.3524704999999999</v>
      </c>
      <c r="C85" s="24"/>
      <c r="D85" s="27">
        <f>38-B85</f>
        <v>31.647529500000001</v>
      </c>
      <c r="F85" s="14"/>
      <c r="G85" s="15"/>
      <c r="H85" s="16"/>
      <c r="I85" s="17"/>
      <c r="J85" s="18"/>
      <c r="K85" s="19"/>
      <c r="L85" s="20"/>
      <c r="M85" s="21"/>
      <c r="N85" s="22"/>
    </row>
    <row r="86" spans="1:14" s="23" customFormat="1" x14ac:dyDescent="0.25">
      <c r="A86" s="9" t="s">
        <v>80</v>
      </c>
      <c r="B86" s="5">
        <v>6.3524704999999999</v>
      </c>
      <c r="C86" s="24"/>
      <c r="D86" s="27">
        <f>57-B86</f>
        <v>50.647529499999997</v>
      </c>
      <c r="F86" s="14"/>
      <c r="G86" s="15"/>
      <c r="H86" s="16"/>
      <c r="I86" s="17"/>
      <c r="J86" s="18"/>
      <c r="K86" s="19"/>
      <c r="L86" s="20"/>
      <c r="M86" s="21"/>
      <c r="N86" s="22"/>
    </row>
    <row r="87" spans="1:14" s="23" customFormat="1" x14ac:dyDescent="0.25">
      <c r="A87" s="9" t="s">
        <v>81</v>
      </c>
      <c r="B87" s="5">
        <v>6.3524704999999999</v>
      </c>
      <c r="C87" s="24"/>
      <c r="D87" s="27">
        <f>76-B87</f>
        <v>69.647529500000005</v>
      </c>
      <c r="F87" s="14"/>
      <c r="G87" s="15"/>
      <c r="H87" s="16"/>
      <c r="I87" s="17"/>
      <c r="J87" s="18"/>
      <c r="K87" s="19"/>
      <c r="L87" s="20"/>
      <c r="M87" s="21"/>
      <c r="N87" s="22"/>
    </row>
    <row r="88" spans="1:14" s="23" customFormat="1" x14ac:dyDescent="0.25">
      <c r="A88" s="11" t="s">
        <v>82</v>
      </c>
      <c r="B88" s="12">
        <v>4.0195573299999996</v>
      </c>
      <c r="C88" s="24"/>
      <c r="D88" s="25">
        <f>38-B88</f>
        <v>33.980442670000002</v>
      </c>
      <c r="F88" s="14"/>
      <c r="G88" s="15"/>
      <c r="H88" s="16"/>
      <c r="I88" s="17"/>
      <c r="J88" s="18"/>
      <c r="K88" s="19"/>
      <c r="L88" s="20"/>
      <c r="M88" s="21"/>
      <c r="N88" s="22"/>
    </row>
    <row r="89" spans="1:14" s="23" customFormat="1" x14ac:dyDescent="0.25">
      <c r="A89" s="11" t="s">
        <v>83</v>
      </c>
      <c r="B89" s="12">
        <v>4.0195573299999996</v>
      </c>
      <c r="C89" s="24"/>
      <c r="D89" s="25">
        <f>57-B89</f>
        <v>52.980442670000002</v>
      </c>
      <c r="F89" s="14"/>
      <c r="G89" s="15"/>
      <c r="H89" s="16"/>
      <c r="I89" s="17"/>
      <c r="J89" s="18"/>
      <c r="K89" s="19"/>
      <c r="L89" s="20"/>
      <c r="M89" s="21"/>
      <c r="N89" s="22"/>
    </row>
    <row r="90" spans="1:14" s="23" customFormat="1" x14ac:dyDescent="0.25">
      <c r="A90" s="11" t="s">
        <v>84</v>
      </c>
      <c r="B90" s="12">
        <v>4.0195573299999996</v>
      </c>
      <c r="C90" s="24"/>
      <c r="D90" s="25">
        <f>76-B90</f>
        <v>71.980442670000002</v>
      </c>
      <c r="F90" s="14"/>
      <c r="G90" s="15"/>
      <c r="H90" s="16"/>
      <c r="I90" s="17"/>
      <c r="J90" s="18"/>
      <c r="K90" s="19"/>
      <c r="L90" s="20"/>
      <c r="M90" s="21"/>
      <c r="N90" s="22"/>
    </row>
    <row r="91" spans="1:14" s="23" customFormat="1" x14ac:dyDescent="0.25">
      <c r="A91" s="9" t="s">
        <v>85</v>
      </c>
      <c r="B91" s="5">
        <v>1.6669449700000001</v>
      </c>
      <c r="C91" s="24"/>
      <c r="D91" s="27">
        <f>38-B91</f>
        <v>36.333055029999997</v>
      </c>
      <c r="F91" s="14"/>
      <c r="G91" s="15"/>
      <c r="H91" s="16"/>
      <c r="I91" s="17"/>
      <c r="J91" s="18"/>
      <c r="K91" s="19"/>
      <c r="L91" s="20"/>
      <c r="M91" s="21"/>
      <c r="N91" s="22"/>
    </row>
    <row r="92" spans="1:14" s="23" customFormat="1" x14ac:dyDescent="0.25">
      <c r="A92" s="9" t="s">
        <v>86</v>
      </c>
      <c r="B92" s="5">
        <v>1.6669449700000001</v>
      </c>
      <c r="C92" s="24"/>
      <c r="D92" s="27">
        <f>57-B92</f>
        <v>55.333055029999997</v>
      </c>
      <c r="F92" s="14"/>
      <c r="G92" s="15"/>
      <c r="H92" s="16"/>
      <c r="I92" s="17"/>
      <c r="J92" s="18"/>
      <c r="K92" s="19"/>
      <c r="L92" s="20"/>
      <c r="M92" s="21"/>
      <c r="N92" s="22"/>
    </row>
    <row r="93" spans="1:14" s="23" customFormat="1" x14ac:dyDescent="0.25">
      <c r="A93" s="9" t="s">
        <v>87</v>
      </c>
      <c r="B93" s="5">
        <v>1.6669449700000001</v>
      </c>
      <c r="C93" s="24"/>
      <c r="D93" s="27">
        <f>76-B93</f>
        <v>74.333055029999997</v>
      </c>
      <c r="F93" s="14"/>
      <c r="G93" s="15"/>
      <c r="H93" s="16"/>
      <c r="I93" s="17"/>
      <c r="J93" s="18"/>
      <c r="K93" s="19"/>
      <c r="L93" s="20"/>
      <c r="M93" s="21"/>
      <c r="N93" s="22"/>
    </row>
    <row r="94" spans="1:14" s="23" customFormat="1" x14ac:dyDescent="0.25">
      <c r="A94" s="11" t="s">
        <v>88</v>
      </c>
      <c r="B94" s="12">
        <v>2.0192999999999999</v>
      </c>
      <c r="C94" s="24"/>
      <c r="D94" s="25">
        <f>38-B94</f>
        <v>35.980699999999999</v>
      </c>
      <c r="F94" s="14"/>
      <c r="G94" s="15"/>
      <c r="H94" s="16"/>
      <c r="I94" s="17"/>
      <c r="J94" s="18"/>
      <c r="K94" s="19"/>
      <c r="L94" s="20"/>
      <c r="M94" s="21"/>
      <c r="N94" s="22"/>
    </row>
    <row r="95" spans="1:14" s="23" customFormat="1" x14ac:dyDescent="0.25">
      <c r="A95" s="11" t="s">
        <v>89</v>
      </c>
      <c r="B95" s="12">
        <v>2.0192999999999999</v>
      </c>
      <c r="C95" s="24"/>
      <c r="D95" s="25">
        <f>57-B95</f>
        <v>54.980699999999999</v>
      </c>
      <c r="F95" s="14"/>
      <c r="G95" s="15"/>
      <c r="H95" s="16"/>
      <c r="I95" s="17"/>
      <c r="J95" s="18"/>
      <c r="K95" s="19"/>
      <c r="L95" s="20"/>
      <c r="M95" s="21"/>
      <c r="N95" s="22"/>
    </row>
    <row r="96" spans="1:14" s="23" customFormat="1" x14ac:dyDescent="0.25">
      <c r="A96" s="11" t="s">
        <v>90</v>
      </c>
      <c r="B96" s="12">
        <v>2.0192999999999999</v>
      </c>
      <c r="C96" s="24"/>
      <c r="D96" s="25">
        <f>76-B96</f>
        <v>73.980699999999999</v>
      </c>
      <c r="F96" s="14"/>
      <c r="G96" s="15"/>
      <c r="H96" s="16"/>
      <c r="I96" s="17"/>
      <c r="J96" s="18"/>
      <c r="K96" s="19"/>
      <c r="L96" s="20"/>
      <c r="M96" s="21"/>
      <c r="N96" s="22"/>
    </row>
    <row r="97" spans="1:14" s="23" customFormat="1" x14ac:dyDescent="0.25">
      <c r="A97" s="9" t="s">
        <v>91</v>
      </c>
      <c r="B97" s="5">
        <v>4.1835422900000001</v>
      </c>
      <c r="C97" s="24"/>
      <c r="D97" s="27">
        <f>38-B97</f>
        <v>33.816457710000002</v>
      </c>
      <c r="F97" s="14"/>
      <c r="G97" s="15"/>
      <c r="H97" s="16"/>
      <c r="I97" s="17"/>
      <c r="J97" s="18"/>
      <c r="K97" s="19"/>
      <c r="L97" s="20"/>
      <c r="M97" s="21"/>
      <c r="N97" s="22"/>
    </row>
    <row r="98" spans="1:14" s="23" customFormat="1" x14ac:dyDescent="0.25">
      <c r="A98" s="9" t="s">
        <v>92</v>
      </c>
      <c r="B98" s="5">
        <v>4.1835422900000001</v>
      </c>
      <c r="C98" s="24"/>
      <c r="D98" s="27">
        <f>57-B98</f>
        <v>52.816457710000002</v>
      </c>
      <c r="F98" s="14"/>
      <c r="G98" s="15"/>
      <c r="H98" s="16"/>
      <c r="I98" s="17"/>
      <c r="J98" s="18"/>
      <c r="K98" s="19"/>
      <c r="L98" s="20"/>
      <c r="M98" s="21"/>
      <c r="N98" s="22"/>
    </row>
    <row r="99" spans="1:14" s="23" customFormat="1" x14ac:dyDescent="0.25">
      <c r="A99" s="9" t="s">
        <v>93</v>
      </c>
      <c r="B99" s="5">
        <v>4.1835422900000001</v>
      </c>
      <c r="C99" s="24"/>
      <c r="D99" s="27">
        <f>76-B99</f>
        <v>71.816457709999995</v>
      </c>
      <c r="F99" s="14"/>
      <c r="G99" s="15"/>
      <c r="H99" s="16"/>
      <c r="I99" s="17"/>
      <c r="J99" s="18"/>
      <c r="K99" s="19"/>
      <c r="L99" s="20"/>
      <c r="M99" s="21"/>
      <c r="N99" s="22"/>
    </row>
    <row r="100" spans="1:14" s="23" customFormat="1" x14ac:dyDescent="0.25">
      <c r="A100" s="11" t="s">
        <v>94</v>
      </c>
      <c r="B100" s="12">
        <v>10.7361764</v>
      </c>
      <c r="C100" s="24"/>
      <c r="D100" s="25">
        <f>38-B100</f>
        <v>27.263823600000002</v>
      </c>
      <c r="F100" s="14"/>
      <c r="G100" s="15"/>
      <c r="H100" s="16"/>
      <c r="I100" s="17"/>
      <c r="J100" s="18"/>
      <c r="K100" s="19"/>
      <c r="L100" s="20"/>
      <c r="M100" s="21"/>
      <c r="N100" s="22"/>
    </row>
    <row r="101" spans="1:14" s="23" customFormat="1" x14ac:dyDescent="0.25">
      <c r="A101" s="11" t="s">
        <v>95</v>
      </c>
      <c r="B101" s="12">
        <v>10.7361764</v>
      </c>
      <c r="C101" s="24"/>
      <c r="D101" s="25">
        <f>57-C101</f>
        <v>57</v>
      </c>
      <c r="F101" s="14"/>
      <c r="G101" s="15"/>
      <c r="H101" s="16"/>
      <c r="I101" s="17"/>
      <c r="J101" s="18"/>
      <c r="K101" s="19"/>
      <c r="L101" s="20"/>
      <c r="M101" s="21"/>
      <c r="N101" s="22"/>
    </row>
    <row r="102" spans="1:14" s="23" customFormat="1" x14ac:dyDescent="0.25">
      <c r="A102" s="11" t="s">
        <v>96</v>
      </c>
      <c r="B102" s="12">
        <v>10.7361764</v>
      </c>
      <c r="C102" s="24"/>
      <c r="D102" s="25">
        <f>76-B102</f>
        <v>65.263823599999995</v>
      </c>
      <c r="F102" s="14"/>
      <c r="G102" s="15"/>
      <c r="H102" s="16"/>
      <c r="I102" s="17"/>
      <c r="J102" s="18"/>
      <c r="K102" s="19"/>
      <c r="L102" s="20"/>
      <c r="M102" s="21"/>
      <c r="N102" s="22"/>
    </row>
    <row r="103" spans="1:14" s="23" customFormat="1" x14ac:dyDescent="0.25">
      <c r="A103" s="9" t="s">
        <v>97</v>
      </c>
      <c r="B103" s="5">
        <v>14.285237090000001</v>
      </c>
      <c r="C103" s="24"/>
      <c r="D103" s="27">
        <f>38-B103</f>
        <v>23.714762909999997</v>
      </c>
      <c r="F103" s="14"/>
      <c r="G103" s="15"/>
      <c r="H103" s="16"/>
      <c r="I103" s="17"/>
      <c r="J103" s="18"/>
      <c r="K103" s="19"/>
      <c r="L103" s="20"/>
      <c r="M103" s="21"/>
      <c r="N103" s="22"/>
    </row>
    <row r="104" spans="1:14" s="23" customFormat="1" x14ac:dyDescent="0.25">
      <c r="A104" s="9" t="s">
        <v>98</v>
      </c>
      <c r="B104" s="5">
        <v>14.285237090000001</v>
      </c>
      <c r="C104" s="24"/>
      <c r="D104" s="27">
        <f>57-B104</f>
        <v>42.714762909999997</v>
      </c>
      <c r="F104" s="14"/>
      <c r="G104" s="15"/>
      <c r="H104" s="16"/>
      <c r="I104" s="17"/>
      <c r="J104" s="18"/>
      <c r="K104" s="19"/>
      <c r="L104" s="20"/>
      <c r="M104" s="21"/>
      <c r="N104" s="22"/>
    </row>
    <row r="105" spans="1:14" s="23" customFormat="1" x14ac:dyDescent="0.25">
      <c r="A105" s="9" t="s">
        <v>99</v>
      </c>
      <c r="B105" s="5">
        <v>14.285237090000001</v>
      </c>
      <c r="C105" s="24"/>
      <c r="D105" s="27">
        <f>76-B105</f>
        <v>61.714762909999997</v>
      </c>
      <c r="F105" s="14"/>
      <c r="G105" s="15"/>
      <c r="H105" s="16"/>
      <c r="I105" s="17"/>
      <c r="J105" s="18"/>
      <c r="K105" s="19"/>
      <c r="L105" s="20"/>
      <c r="M105" s="21"/>
      <c r="N105" s="22"/>
    </row>
    <row r="106" spans="1:14" s="23" customFormat="1" x14ac:dyDescent="0.25">
      <c r="A106" s="11" t="s">
        <v>100</v>
      </c>
      <c r="B106" s="12">
        <v>1.62097084</v>
      </c>
      <c r="C106" s="24"/>
      <c r="D106" s="25">
        <f>38-B106</f>
        <v>36.379029160000002</v>
      </c>
      <c r="F106" s="14"/>
      <c r="G106" s="15"/>
      <c r="H106" s="16"/>
      <c r="I106" s="17"/>
      <c r="J106" s="18"/>
      <c r="K106" s="19"/>
      <c r="L106" s="20"/>
      <c r="M106" s="21"/>
      <c r="N106" s="22"/>
    </row>
    <row r="107" spans="1:14" s="23" customFormat="1" x14ac:dyDescent="0.25">
      <c r="A107" s="11" t="s">
        <v>101</v>
      </c>
      <c r="B107" s="12">
        <v>1.62097084</v>
      </c>
      <c r="C107" s="24"/>
      <c r="D107" s="25">
        <f>57-B107</f>
        <v>55.379029160000002</v>
      </c>
      <c r="F107" s="14"/>
      <c r="G107" s="15"/>
      <c r="H107" s="16"/>
      <c r="I107" s="17"/>
      <c r="J107" s="18"/>
      <c r="K107" s="19"/>
      <c r="L107" s="20"/>
      <c r="M107" s="21"/>
      <c r="N107" s="22"/>
    </row>
    <row r="108" spans="1:14" s="23" customFormat="1" x14ac:dyDescent="0.25">
      <c r="A108" s="11" t="s">
        <v>102</v>
      </c>
      <c r="B108" s="12">
        <v>1.62097084</v>
      </c>
      <c r="C108" s="24"/>
      <c r="D108" s="25">
        <f>76-B108</f>
        <v>74.379029160000002</v>
      </c>
      <c r="F108" s="14"/>
      <c r="G108" s="15"/>
      <c r="H108" s="16"/>
      <c r="I108" s="17"/>
      <c r="J108" s="18"/>
      <c r="K108" s="19"/>
      <c r="L108" s="20"/>
      <c r="M108" s="21"/>
      <c r="N108" s="22"/>
    </row>
    <row r="109" spans="1:14" s="23" customFormat="1" x14ac:dyDescent="0.25">
      <c r="A109" s="9" t="s">
        <v>103</v>
      </c>
      <c r="B109" s="5">
        <v>0</v>
      </c>
      <c r="C109" s="24"/>
      <c r="D109" s="27">
        <f>38-B109</f>
        <v>38</v>
      </c>
      <c r="F109" s="14"/>
      <c r="G109" s="15"/>
      <c r="H109" s="16"/>
      <c r="I109" s="17"/>
      <c r="J109" s="18"/>
      <c r="K109" s="19"/>
      <c r="L109" s="20"/>
      <c r="M109" s="21"/>
      <c r="N109" s="22"/>
    </row>
    <row r="110" spans="1:14" s="23" customFormat="1" x14ac:dyDescent="0.25">
      <c r="A110" s="9" t="s">
        <v>104</v>
      </c>
      <c r="B110" s="5">
        <v>0</v>
      </c>
      <c r="C110" s="24"/>
      <c r="D110" s="27">
        <f>57-B110</f>
        <v>57</v>
      </c>
      <c r="F110" s="14"/>
      <c r="G110" s="15"/>
      <c r="H110" s="16"/>
      <c r="I110" s="17"/>
      <c r="J110" s="18"/>
      <c r="K110" s="19"/>
      <c r="L110" s="20"/>
      <c r="M110" s="21"/>
      <c r="N110" s="22"/>
    </row>
    <row r="111" spans="1:14" s="23" customFormat="1" x14ac:dyDescent="0.25">
      <c r="A111" s="9" t="s">
        <v>105</v>
      </c>
      <c r="B111" s="5">
        <v>0</v>
      </c>
      <c r="C111" s="24"/>
      <c r="D111" s="27">
        <f>76-B111</f>
        <v>76</v>
      </c>
      <c r="F111" s="14"/>
      <c r="G111" s="15"/>
      <c r="H111" s="16"/>
      <c r="I111" s="17"/>
      <c r="J111" s="18"/>
      <c r="K111" s="19"/>
      <c r="L111" s="20"/>
      <c r="M111" s="21"/>
      <c r="N111" s="22"/>
    </row>
    <row r="112" spans="1:14" s="23" customFormat="1" x14ac:dyDescent="0.25">
      <c r="A112" s="11" t="s">
        <v>106</v>
      </c>
      <c r="B112" s="12">
        <v>11.7277383</v>
      </c>
      <c r="C112" s="24"/>
      <c r="D112" s="25">
        <f>38-B112</f>
        <v>26.272261700000001</v>
      </c>
      <c r="F112" s="14"/>
      <c r="G112" s="15"/>
      <c r="H112" s="16"/>
      <c r="I112" s="17"/>
      <c r="J112" s="18"/>
      <c r="K112" s="19"/>
      <c r="L112" s="20"/>
      <c r="M112" s="21"/>
      <c r="N112" s="22"/>
    </row>
    <row r="113" spans="1:14" s="23" customFormat="1" x14ac:dyDescent="0.25">
      <c r="A113" s="11" t="s">
        <v>107</v>
      </c>
      <c r="B113" s="12">
        <v>11.7277383</v>
      </c>
      <c r="C113" s="24"/>
      <c r="D113" s="25">
        <f>57-B113</f>
        <v>45.272261700000001</v>
      </c>
      <c r="F113" s="14"/>
      <c r="G113" s="15"/>
      <c r="H113" s="16"/>
      <c r="I113" s="17"/>
      <c r="J113" s="18"/>
      <c r="K113" s="19"/>
      <c r="L113" s="20"/>
      <c r="M113" s="21"/>
      <c r="N113" s="22"/>
    </row>
    <row r="114" spans="1:14" s="23" customFormat="1" x14ac:dyDescent="0.25">
      <c r="A114" s="11" t="s">
        <v>108</v>
      </c>
      <c r="B114" s="12">
        <v>11.7277383</v>
      </c>
      <c r="C114" s="24"/>
      <c r="D114" s="25">
        <f>76-B114</f>
        <v>64.272261700000001</v>
      </c>
      <c r="F114" s="14"/>
      <c r="G114" s="15"/>
      <c r="H114" s="16"/>
      <c r="I114" s="17"/>
      <c r="J114" s="18"/>
      <c r="K114" s="19"/>
      <c r="L114" s="20"/>
      <c r="M114" s="21"/>
      <c r="N114" s="22"/>
    </row>
    <row r="115" spans="1:14" s="23" customFormat="1" x14ac:dyDescent="0.25">
      <c r="A115" s="9" t="s">
        <v>109</v>
      </c>
      <c r="B115" s="5">
        <v>12.7</v>
      </c>
      <c r="C115" s="24"/>
      <c r="D115" s="27">
        <f>38-B115</f>
        <v>25.3</v>
      </c>
      <c r="F115" s="14"/>
      <c r="G115" s="15"/>
      <c r="H115" s="16"/>
      <c r="I115" s="17"/>
      <c r="J115" s="18"/>
      <c r="K115" s="19"/>
      <c r="L115" s="20"/>
      <c r="M115" s="21"/>
      <c r="N115" s="22"/>
    </row>
    <row r="116" spans="1:14" s="23" customFormat="1" x14ac:dyDescent="0.25">
      <c r="A116" s="9" t="s">
        <v>110</v>
      </c>
      <c r="B116" s="5">
        <v>12.7</v>
      </c>
      <c r="C116" s="24"/>
      <c r="D116" s="27">
        <f>57-B116</f>
        <v>44.3</v>
      </c>
      <c r="F116" s="14"/>
      <c r="G116" s="15"/>
      <c r="H116" s="16"/>
      <c r="I116" s="17"/>
      <c r="J116" s="18"/>
      <c r="K116" s="19"/>
      <c r="L116" s="20"/>
      <c r="M116" s="21"/>
      <c r="N116" s="22"/>
    </row>
    <row r="117" spans="1:14" s="23" customFormat="1" x14ac:dyDescent="0.25">
      <c r="A117" s="9" t="s">
        <v>111</v>
      </c>
      <c r="B117" s="5">
        <v>12.7</v>
      </c>
      <c r="C117" s="24"/>
      <c r="D117" s="27">
        <f>76-B117</f>
        <v>63.3</v>
      </c>
      <c r="F117" s="14"/>
      <c r="G117" s="15"/>
      <c r="H117" s="16"/>
      <c r="I117" s="17"/>
      <c r="J117" s="18"/>
      <c r="K117" s="19"/>
      <c r="L117" s="20"/>
      <c r="M117" s="21"/>
      <c r="N117" s="22"/>
    </row>
    <row r="118" spans="1:14" s="23" customFormat="1" x14ac:dyDescent="0.25">
      <c r="A118" s="11" t="s">
        <v>112</v>
      </c>
      <c r="B118" s="12">
        <v>12.829062130000001</v>
      </c>
      <c r="C118" s="24"/>
      <c r="D118" s="25">
        <f>38-B118</f>
        <v>25.170937869999999</v>
      </c>
      <c r="F118" s="14"/>
      <c r="G118" s="15"/>
      <c r="H118" s="16"/>
      <c r="I118" s="17"/>
      <c r="J118" s="18"/>
      <c r="K118" s="19"/>
      <c r="L118" s="20"/>
      <c r="M118" s="21"/>
      <c r="N118" s="22"/>
    </row>
    <row r="119" spans="1:14" s="23" customFormat="1" x14ac:dyDescent="0.25">
      <c r="A119" s="11" t="s">
        <v>113</v>
      </c>
      <c r="B119" s="12">
        <v>12.829062130000001</v>
      </c>
      <c r="C119" s="24"/>
      <c r="D119" s="25">
        <f>57-B119</f>
        <v>44.170937870000003</v>
      </c>
      <c r="F119" s="14"/>
      <c r="G119" s="15"/>
      <c r="H119" s="16"/>
      <c r="I119" s="17"/>
      <c r="J119" s="18"/>
      <c r="K119" s="19"/>
      <c r="L119" s="20"/>
      <c r="M119" s="21"/>
      <c r="N119" s="22"/>
    </row>
    <row r="120" spans="1:14" s="23" customFormat="1" x14ac:dyDescent="0.25">
      <c r="A120" s="11" t="s">
        <v>114</v>
      </c>
      <c r="B120" s="12">
        <v>12.829062130000001</v>
      </c>
      <c r="C120" s="24"/>
      <c r="D120" s="25">
        <f>76-B120</f>
        <v>63.170937870000003</v>
      </c>
      <c r="F120" s="14"/>
      <c r="G120" s="15"/>
      <c r="H120" s="16"/>
      <c r="I120" s="17"/>
      <c r="J120" s="18"/>
      <c r="K120" s="19"/>
      <c r="L120" s="20"/>
      <c r="M120" s="21"/>
      <c r="N120" s="22"/>
    </row>
    <row r="121" spans="1:14" s="23" customFormat="1" x14ac:dyDescent="0.25">
      <c r="A121" s="9" t="s">
        <v>115</v>
      </c>
      <c r="B121" s="5">
        <v>0</v>
      </c>
      <c r="C121" s="24"/>
      <c r="D121" s="27">
        <f>38-B121</f>
        <v>38</v>
      </c>
      <c r="F121" s="14"/>
      <c r="G121" s="15"/>
      <c r="H121" s="16"/>
      <c r="I121" s="17"/>
      <c r="J121" s="18"/>
      <c r="K121" s="19"/>
      <c r="L121" s="20"/>
      <c r="M121" s="21"/>
      <c r="N121" s="22"/>
    </row>
    <row r="122" spans="1:14" s="23" customFormat="1" x14ac:dyDescent="0.25">
      <c r="A122" s="9" t="s">
        <v>116</v>
      </c>
      <c r="B122" s="5">
        <v>0</v>
      </c>
      <c r="C122" s="24"/>
      <c r="D122" s="27">
        <f>57-B122</f>
        <v>57</v>
      </c>
      <c r="F122" s="14"/>
      <c r="G122" s="15"/>
      <c r="H122" s="16"/>
      <c r="I122" s="17"/>
      <c r="J122" s="18"/>
      <c r="K122" s="19"/>
      <c r="L122" s="20"/>
      <c r="M122" s="21"/>
      <c r="N122" s="22"/>
    </row>
    <row r="123" spans="1:14" s="23" customFormat="1" x14ac:dyDescent="0.25">
      <c r="A123" s="9" t="s">
        <v>117</v>
      </c>
      <c r="B123" s="5">
        <v>0</v>
      </c>
      <c r="C123" s="24"/>
      <c r="D123" s="27">
        <f>76-B123</f>
        <v>76</v>
      </c>
      <c r="F123" s="14"/>
      <c r="G123" s="15"/>
      <c r="H123" s="16"/>
      <c r="I123" s="17"/>
      <c r="J123" s="18"/>
      <c r="K123" s="19"/>
      <c r="L123" s="20"/>
      <c r="M123" s="21"/>
      <c r="N123" s="22"/>
    </row>
    <row r="124" spans="1:14" s="23" customFormat="1" x14ac:dyDescent="0.25">
      <c r="A124" s="11" t="s">
        <v>118</v>
      </c>
      <c r="B124" s="12">
        <v>7.1437499999999998</v>
      </c>
      <c r="C124" s="24"/>
      <c r="D124" s="25">
        <f>38-B124</f>
        <v>30.856249999999999</v>
      </c>
      <c r="F124" s="14"/>
      <c r="G124" s="15"/>
      <c r="H124" s="16"/>
      <c r="I124" s="17"/>
      <c r="J124" s="18"/>
      <c r="K124" s="19"/>
      <c r="L124" s="20"/>
      <c r="M124" s="21"/>
      <c r="N124" s="22"/>
    </row>
    <row r="125" spans="1:14" s="23" customFormat="1" x14ac:dyDescent="0.25">
      <c r="A125" s="11" t="s">
        <v>119</v>
      </c>
      <c r="B125" s="12">
        <v>7.1437499999999998</v>
      </c>
      <c r="C125" s="24"/>
      <c r="D125" s="25">
        <f>57-B125</f>
        <v>49.856250000000003</v>
      </c>
      <c r="F125" s="14"/>
      <c r="G125" s="15"/>
      <c r="H125" s="16"/>
      <c r="I125" s="17"/>
      <c r="J125" s="18"/>
      <c r="K125" s="19"/>
      <c r="L125" s="20"/>
      <c r="M125" s="21"/>
      <c r="N125" s="22"/>
    </row>
    <row r="126" spans="1:14" s="23" customFormat="1" x14ac:dyDescent="0.25">
      <c r="A126" s="11" t="s">
        <v>120</v>
      </c>
      <c r="B126" s="12">
        <v>7.1437499999999998</v>
      </c>
      <c r="C126" s="24"/>
      <c r="D126" s="25">
        <f>76-B126</f>
        <v>68.856250000000003</v>
      </c>
      <c r="F126" s="14"/>
      <c r="G126" s="15"/>
      <c r="H126" s="16"/>
      <c r="I126" s="17"/>
      <c r="J126" s="18"/>
      <c r="K126" s="19"/>
      <c r="L126" s="20"/>
      <c r="M126" s="21"/>
      <c r="N126" s="22"/>
    </row>
    <row r="127" spans="1:14" s="23" customFormat="1" x14ac:dyDescent="0.25">
      <c r="A127" s="9" t="s">
        <v>121</v>
      </c>
      <c r="B127" s="5">
        <v>19.06405049</v>
      </c>
      <c r="C127" s="24"/>
      <c r="D127" s="27">
        <f>38-B127</f>
        <v>18.93594951</v>
      </c>
      <c r="F127" s="14"/>
      <c r="G127" s="15"/>
      <c r="H127" s="16"/>
      <c r="I127" s="17"/>
      <c r="J127" s="18"/>
      <c r="K127" s="19"/>
      <c r="L127" s="20"/>
      <c r="M127" s="21"/>
      <c r="N127" s="22"/>
    </row>
    <row r="128" spans="1:14" s="23" customFormat="1" x14ac:dyDescent="0.25">
      <c r="A128" s="9" t="s">
        <v>122</v>
      </c>
      <c r="B128" s="5">
        <v>19.06405049</v>
      </c>
      <c r="C128" s="24"/>
      <c r="D128" s="27">
        <f>57-B128</f>
        <v>37.93594951</v>
      </c>
      <c r="F128" s="14"/>
      <c r="G128" s="15"/>
      <c r="H128" s="16"/>
      <c r="I128" s="17"/>
      <c r="J128" s="18"/>
      <c r="K128" s="19"/>
      <c r="L128" s="20"/>
      <c r="M128" s="21"/>
      <c r="N128" s="22"/>
    </row>
    <row r="129" spans="1:14" s="23" customFormat="1" x14ac:dyDescent="0.25">
      <c r="A129" s="9" t="s">
        <v>123</v>
      </c>
      <c r="B129" s="5">
        <v>19.06405049</v>
      </c>
      <c r="C129" s="24"/>
      <c r="D129" s="27">
        <f>76-B129</f>
        <v>56.93594951</v>
      </c>
      <c r="F129" s="14"/>
      <c r="G129" s="15"/>
      <c r="H129" s="16"/>
      <c r="I129" s="17"/>
      <c r="J129" s="18"/>
      <c r="K129" s="19"/>
      <c r="L129" s="20"/>
      <c r="M129" s="21"/>
      <c r="N129" s="22"/>
    </row>
    <row r="130" spans="1:14" s="23" customFormat="1" x14ac:dyDescent="0.25">
      <c r="A130" s="11" t="s">
        <v>124</v>
      </c>
      <c r="B130" s="12">
        <v>3.1749999999999998</v>
      </c>
      <c r="C130" s="24"/>
      <c r="D130" s="25">
        <f>38-B130</f>
        <v>34.825000000000003</v>
      </c>
      <c r="F130" s="14"/>
      <c r="G130" s="15"/>
      <c r="H130" s="16"/>
      <c r="I130" s="17"/>
      <c r="J130" s="18"/>
      <c r="K130" s="19"/>
      <c r="L130" s="20"/>
      <c r="M130" s="21"/>
      <c r="N130" s="22"/>
    </row>
    <row r="131" spans="1:14" s="23" customFormat="1" x14ac:dyDescent="0.25">
      <c r="A131" s="11" t="s">
        <v>125</v>
      </c>
      <c r="B131" s="12">
        <v>3.1749999999999998</v>
      </c>
      <c r="C131" s="24"/>
      <c r="D131" s="25">
        <f>57-B131</f>
        <v>53.825000000000003</v>
      </c>
      <c r="F131" s="14"/>
      <c r="G131" s="15"/>
      <c r="H131" s="16"/>
      <c r="I131" s="17"/>
      <c r="J131" s="18"/>
      <c r="K131" s="19"/>
      <c r="L131" s="20"/>
      <c r="M131" s="21"/>
      <c r="N131" s="22"/>
    </row>
    <row r="132" spans="1:14" s="23" customFormat="1" x14ac:dyDescent="0.25">
      <c r="A132" s="11" t="s">
        <v>126</v>
      </c>
      <c r="B132" s="12">
        <v>3.1749999999999998</v>
      </c>
      <c r="C132" s="24"/>
      <c r="D132" s="25">
        <f>76-B132</f>
        <v>72.825000000000003</v>
      </c>
      <c r="F132" s="14"/>
      <c r="G132" s="15"/>
      <c r="H132" s="16"/>
      <c r="I132" s="17"/>
      <c r="J132" s="18"/>
      <c r="K132" s="19"/>
      <c r="L132" s="20"/>
      <c r="M132" s="21"/>
      <c r="N132" s="22"/>
    </row>
    <row r="133" spans="1:14" s="23" customFormat="1" x14ac:dyDescent="0.25">
      <c r="A133" s="9" t="s">
        <v>127</v>
      </c>
      <c r="B133" s="5">
        <v>23.293423799999999</v>
      </c>
      <c r="C133" s="24"/>
      <c r="D133" s="27">
        <f>38-B133</f>
        <v>14.706576200000001</v>
      </c>
      <c r="F133" s="14"/>
      <c r="G133" s="15"/>
      <c r="H133" s="16"/>
      <c r="I133" s="17"/>
      <c r="J133" s="18"/>
      <c r="K133" s="19"/>
      <c r="L133" s="20"/>
      <c r="M133" s="21"/>
      <c r="N133" s="22"/>
    </row>
    <row r="134" spans="1:14" s="23" customFormat="1" x14ac:dyDescent="0.25">
      <c r="A134" s="9" t="s">
        <v>128</v>
      </c>
      <c r="B134" s="5">
        <v>42.293423900000001</v>
      </c>
      <c r="C134" s="24"/>
      <c r="D134" s="27">
        <f>57-B134</f>
        <v>14.706576099999999</v>
      </c>
      <c r="F134" s="14"/>
      <c r="G134" s="15"/>
      <c r="H134" s="16"/>
      <c r="I134" s="17"/>
      <c r="J134" s="18"/>
      <c r="K134" s="19"/>
      <c r="L134" s="20"/>
      <c r="M134" s="21"/>
      <c r="N134" s="22"/>
    </row>
    <row r="135" spans="1:14" s="23" customFormat="1" x14ac:dyDescent="0.25">
      <c r="A135" s="9" t="s">
        <v>129</v>
      </c>
      <c r="B135" s="5">
        <v>61.263424000000001</v>
      </c>
      <c r="C135" s="24"/>
      <c r="D135" s="27">
        <f>76-B135</f>
        <v>14.736575999999999</v>
      </c>
      <c r="F135" s="14"/>
      <c r="G135" s="15"/>
      <c r="H135" s="16"/>
      <c r="I135" s="17"/>
      <c r="J135" s="18"/>
      <c r="K135" s="19"/>
      <c r="L135" s="20"/>
      <c r="M135" s="21"/>
      <c r="N135" s="22"/>
    </row>
    <row r="136" spans="1:14" s="23" customFormat="1" x14ac:dyDescent="0.25">
      <c r="A136" s="11" t="s">
        <v>130</v>
      </c>
      <c r="B136" s="12">
        <v>20.580610960000001</v>
      </c>
      <c r="C136" s="24"/>
      <c r="D136" s="25">
        <f>38-B136</f>
        <v>17.419389039999999</v>
      </c>
      <c r="F136" s="14"/>
      <c r="G136" s="15"/>
      <c r="H136" s="16"/>
      <c r="I136" s="17"/>
      <c r="J136" s="18"/>
      <c r="K136" s="19"/>
      <c r="L136" s="20"/>
      <c r="M136" s="21"/>
      <c r="N136" s="22"/>
    </row>
    <row r="137" spans="1:14" s="23" customFormat="1" x14ac:dyDescent="0.25">
      <c r="A137" s="11" t="s">
        <v>131</v>
      </c>
      <c r="B137" s="12">
        <v>20.580610960000001</v>
      </c>
      <c r="C137" s="24"/>
      <c r="D137" s="25">
        <f>57-B137</f>
        <v>36.419389039999999</v>
      </c>
      <c r="F137" s="14"/>
      <c r="G137" s="15"/>
      <c r="H137" s="16"/>
      <c r="I137" s="17"/>
      <c r="J137" s="18"/>
      <c r="K137" s="19"/>
      <c r="L137" s="20"/>
      <c r="M137" s="21"/>
      <c r="N137" s="22"/>
    </row>
    <row r="138" spans="1:14" s="23" customFormat="1" x14ac:dyDescent="0.25">
      <c r="A138" s="11" t="s">
        <v>132</v>
      </c>
      <c r="B138" s="12">
        <v>20.580610960000001</v>
      </c>
      <c r="C138" s="24"/>
      <c r="D138" s="25">
        <f>76-B138</f>
        <v>55.419389039999999</v>
      </c>
      <c r="F138" s="14"/>
      <c r="G138" s="15"/>
      <c r="H138" s="16"/>
      <c r="I138" s="17"/>
      <c r="J138" s="18"/>
      <c r="K138" s="19"/>
      <c r="L138" s="20"/>
      <c r="M138" s="21"/>
      <c r="N138" s="22"/>
    </row>
    <row r="139" spans="1:14" s="23" customFormat="1" x14ac:dyDescent="0.25">
      <c r="A139" s="9" t="s">
        <v>133</v>
      </c>
      <c r="B139" s="5">
        <v>8.3411722200000007</v>
      </c>
      <c r="C139" s="24"/>
      <c r="D139" s="27">
        <f>38-B139</f>
        <v>29.658827779999999</v>
      </c>
      <c r="F139" s="14"/>
      <c r="G139" s="15"/>
      <c r="H139" s="16"/>
      <c r="I139" s="17"/>
      <c r="J139" s="18"/>
      <c r="K139" s="19"/>
      <c r="L139" s="20"/>
      <c r="M139" s="21"/>
      <c r="N139" s="22"/>
    </row>
    <row r="140" spans="1:14" s="23" customFormat="1" x14ac:dyDescent="0.25">
      <c r="A140" s="9" t="s">
        <v>134</v>
      </c>
      <c r="B140" s="5">
        <v>8.3411722200000007</v>
      </c>
      <c r="C140" s="24"/>
      <c r="D140" s="27">
        <f>57-B140</f>
        <v>48.658827779999996</v>
      </c>
      <c r="F140" s="14"/>
      <c r="G140" s="15"/>
      <c r="H140" s="16"/>
      <c r="I140" s="17"/>
      <c r="J140" s="18"/>
      <c r="K140" s="19"/>
      <c r="L140" s="20"/>
      <c r="M140" s="21"/>
      <c r="N140" s="22"/>
    </row>
    <row r="141" spans="1:14" s="23" customFormat="1" x14ac:dyDescent="0.25">
      <c r="A141" s="9" t="s">
        <v>135</v>
      </c>
      <c r="B141" s="5">
        <v>8.3411722200000007</v>
      </c>
      <c r="C141" s="24"/>
      <c r="D141" s="27">
        <f>76-B141</f>
        <v>67.658827779999996</v>
      </c>
      <c r="F141" s="14"/>
      <c r="G141" s="15"/>
      <c r="H141" s="16"/>
      <c r="I141" s="17"/>
      <c r="J141" s="18"/>
      <c r="K141" s="19"/>
      <c r="L141" s="20"/>
      <c r="M141" s="21"/>
      <c r="N141" s="22"/>
    </row>
    <row r="142" spans="1:14" s="23" customFormat="1" x14ac:dyDescent="0.25">
      <c r="A142" s="11" t="s">
        <v>136</v>
      </c>
      <c r="B142" s="12">
        <v>12.499997860000001</v>
      </c>
      <c r="C142" s="24"/>
      <c r="D142" s="25">
        <f>38-B142</f>
        <v>25.500002139999999</v>
      </c>
      <c r="F142" s="14"/>
      <c r="G142" s="15"/>
      <c r="H142" s="16"/>
      <c r="I142" s="17"/>
      <c r="J142" s="18"/>
      <c r="K142" s="19"/>
      <c r="L142" s="20"/>
      <c r="M142" s="21"/>
      <c r="N142" s="22"/>
    </row>
    <row r="143" spans="1:14" s="23" customFormat="1" x14ac:dyDescent="0.25">
      <c r="A143" s="11" t="s">
        <v>137</v>
      </c>
      <c r="B143" s="12">
        <v>12.499997860000001</v>
      </c>
      <c r="C143" s="24"/>
      <c r="D143" s="25">
        <f>57-B143</f>
        <v>44.500002139999999</v>
      </c>
      <c r="F143" s="14"/>
      <c r="G143" s="15"/>
      <c r="H143" s="16"/>
      <c r="I143" s="17"/>
      <c r="J143" s="18"/>
      <c r="K143" s="19"/>
      <c r="L143" s="20"/>
      <c r="M143" s="21"/>
      <c r="N143" s="22"/>
    </row>
    <row r="144" spans="1:14" s="23" customFormat="1" x14ac:dyDescent="0.25">
      <c r="A144" s="11" t="s">
        <v>138</v>
      </c>
      <c r="B144" s="12">
        <v>12.499997860000001</v>
      </c>
      <c r="C144" s="24"/>
      <c r="D144" s="25">
        <f>76-B144</f>
        <v>63.500002139999999</v>
      </c>
      <c r="F144" s="14"/>
      <c r="G144" s="15"/>
      <c r="H144" s="16"/>
      <c r="I144" s="17"/>
      <c r="J144" s="18"/>
      <c r="K144" s="19"/>
      <c r="L144" s="20"/>
      <c r="M144" s="21"/>
      <c r="N144" s="22"/>
    </row>
    <row r="145" spans="1:14" s="23" customFormat="1" x14ac:dyDescent="0.25">
      <c r="A145" s="9" t="s">
        <v>139</v>
      </c>
      <c r="B145" s="5">
        <v>2.6381468899999998</v>
      </c>
      <c r="C145" s="24"/>
      <c r="D145" s="27">
        <f>38-B145</f>
        <v>35.361853109999998</v>
      </c>
      <c r="F145" s="14"/>
      <c r="G145" s="15"/>
      <c r="H145" s="16"/>
      <c r="I145" s="17"/>
      <c r="J145" s="18"/>
      <c r="K145" s="19"/>
      <c r="L145" s="20"/>
      <c r="M145" s="21"/>
      <c r="N145" s="22"/>
    </row>
    <row r="146" spans="1:14" s="23" customFormat="1" x14ac:dyDescent="0.25">
      <c r="A146" s="9" t="s">
        <v>140</v>
      </c>
      <c r="B146" s="5">
        <v>2.6381468899999998</v>
      </c>
      <c r="C146" s="24"/>
      <c r="D146" s="27">
        <f>57-B146</f>
        <v>54.361853109999998</v>
      </c>
      <c r="F146" s="14"/>
      <c r="G146" s="15"/>
      <c r="H146" s="16"/>
      <c r="I146" s="17"/>
      <c r="J146" s="18"/>
      <c r="K146" s="19"/>
      <c r="L146" s="20"/>
      <c r="M146" s="21"/>
      <c r="N146" s="22"/>
    </row>
    <row r="147" spans="1:14" s="23" customFormat="1" x14ac:dyDescent="0.25">
      <c r="A147" s="9" t="s">
        <v>141</v>
      </c>
      <c r="B147" s="5">
        <v>2.6381468899999998</v>
      </c>
      <c r="C147" s="24"/>
      <c r="D147" s="27">
        <f>76-B147</f>
        <v>73.361853109999998</v>
      </c>
      <c r="F147" s="14"/>
      <c r="G147" s="15"/>
      <c r="H147" s="16"/>
      <c r="I147" s="17"/>
      <c r="J147" s="18"/>
      <c r="K147" s="19"/>
      <c r="L147" s="20"/>
      <c r="M147" s="21"/>
      <c r="N147" s="22"/>
    </row>
    <row r="148" spans="1:14" s="23" customFormat="1" x14ac:dyDescent="0.25">
      <c r="A148" s="11" t="s">
        <v>142</v>
      </c>
      <c r="B148" s="12">
        <v>25.218889069999999</v>
      </c>
      <c r="C148" s="24"/>
      <c r="D148" s="25">
        <f>38-B148</f>
        <v>12.781110930000001</v>
      </c>
      <c r="F148" s="14"/>
      <c r="G148" s="15"/>
      <c r="H148" s="16"/>
      <c r="I148" s="17"/>
      <c r="J148" s="18"/>
      <c r="K148" s="19"/>
      <c r="L148" s="20"/>
      <c r="M148" s="21"/>
      <c r="N148" s="22"/>
    </row>
    <row r="149" spans="1:14" s="23" customFormat="1" x14ac:dyDescent="0.25">
      <c r="A149" s="11" t="s">
        <v>143</v>
      </c>
      <c r="B149" s="12">
        <v>36.956549950000003</v>
      </c>
      <c r="C149" s="24"/>
      <c r="D149" s="25">
        <f>57-B149</f>
        <v>20.043450049999997</v>
      </c>
      <c r="F149" s="14"/>
      <c r="G149" s="15"/>
      <c r="H149" s="16"/>
      <c r="I149" s="17"/>
      <c r="J149" s="18"/>
      <c r="K149" s="19"/>
      <c r="L149" s="20"/>
      <c r="M149" s="21"/>
      <c r="N149" s="22"/>
    </row>
    <row r="150" spans="1:14" s="23" customFormat="1" x14ac:dyDescent="0.25">
      <c r="A150" s="11" t="s">
        <v>144</v>
      </c>
      <c r="B150" s="12">
        <v>36.956549950000003</v>
      </c>
      <c r="C150" s="24"/>
      <c r="D150" s="25">
        <f>76-B150</f>
        <v>39.043450049999997</v>
      </c>
      <c r="F150" s="14"/>
      <c r="G150" s="15"/>
      <c r="H150" s="16"/>
      <c r="I150" s="17"/>
      <c r="J150" s="18"/>
      <c r="K150" s="19"/>
      <c r="L150" s="20"/>
      <c r="M150" s="21"/>
      <c r="N150" s="22"/>
    </row>
    <row r="151" spans="1:14" s="23" customFormat="1" x14ac:dyDescent="0.25">
      <c r="A151" s="9" t="s">
        <v>145</v>
      </c>
      <c r="B151" s="5">
        <v>9.1998800000000003</v>
      </c>
      <c r="C151" s="24"/>
      <c r="D151" s="27">
        <f>38-B151</f>
        <v>28.80012</v>
      </c>
      <c r="F151" s="14"/>
      <c r="G151" s="15"/>
      <c r="H151" s="16"/>
      <c r="I151" s="17"/>
      <c r="J151" s="18"/>
      <c r="K151" s="19"/>
      <c r="L151" s="20"/>
      <c r="M151" s="21"/>
      <c r="N151" s="22"/>
    </row>
    <row r="152" spans="1:14" s="23" customFormat="1" x14ac:dyDescent="0.25">
      <c r="A152" s="9" t="s">
        <v>146</v>
      </c>
      <c r="B152" s="5">
        <v>9.1998800000000003</v>
      </c>
      <c r="C152" s="24"/>
      <c r="D152" s="27">
        <f>57-B152</f>
        <v>47.80012</v>
      </c>
      <c r="F152" s="14"/>
      <c r="G152" s="15"/>
      <c r="H152" s="16"/>
      <c r="I152" s="17"/>
      <c r="J152" s="18"/>
      <c r="K152" s="19"/>
      <c r="L152" s="20"/>
      <c r="M152" s="21"/>
      <c r="N152" s="22"/>
    </row>
    <row r="153" spans="1:14" s="23" customFormat="1" x14ac:dyDescent="0.25">
      <c r="A153" s="9" t="s">
        <v>147</v>
      </c>
      <c r="B153" s="5">
        <v>9.1998800000000003</v>
      </c>
      <c r="C153" s="24"/>
      <c r="D153" s="27">
        <f>76-B153</f>
        <v>66.800119999999993</v>
      </c>
      <c r="F153" s="14"/>
      <c r="G153" s="15"/>
      <c r="H153" s="16"/>
      <c r="I153" s="17"/>
      <c r="J153" s="18"/>
      <c r="K153" s="19"/>
      <c r="L153" s="20"/>
      <c r="M153" s="21"/>
      <c r="N153" s="22"/>
    </row>
    <row r="154" spans="1:14" s="23" customFormat="1" x14ac:dyDescent="0.25">
      <c r="A154" s="11" t="s">
        <v>148</v>
      </c>
      <c r="B154" s="12">
        <v>11.31718742</v>
      </c>
      <c r="C154" s="24"/>
      <c r="D154" s="25">
        <f>38-B154</f>
        <v>26.68281258</v>
      </c>
      <c r="F154" s="14"/>
      <c r="G154" s="15"/>
      <c r="H154" s="16"/>
      <c r="I154" s="17"/>
      <c r="J154" s="18"/>
      <c r="K154" s="19"/>
      <c r="L154" s="20"/>
      <c r="M154" s="21"/>
      <c r="N154" s="22"/>
    </row>
    <row r="155" spans="1:14" s="23" customFormat="1" x14ac:dyDescent="0.25">
      <c r="A155" s="11" t="s">
        <v>149</v>
      </c>
      <c r="B155" s="12">
        <v>11.31718742</v>
      </c>
      <c r="C155" s="24"/>
      <c r="D155" s="25">
        <f>57-B155</f>
        <v>45.682812580000004</v>
      </c>
      <c r="F155" s="14"/>
      <c r="G155" s="15"/>
      <c r="H155" s="16"/>
      <c r="I155" s="17"/>
      <c r="J155" s="18"/>
      <c r="K155" s="19"/>
      <c r="L155" s="20"/>
      <c r="M155" s="21"/>
      <c r="N155" s="22"/>
    </row>
    <row r="156" spans="1:14" s="23" customFormat="1" x14ac:dyDescent="0.25">
      <c r="A156" s="11" t="s">
        <v>150</v>
      </c>
      <c r="B156" s="12">
        <v>11.31718742</v>
      </c>
      <c r="C156" s="24"/>
      <c r="D156" s="25">
        <f>76-B156</f>
        <v>64.682812580000004</v>
      </c>
      <c r="F156" s="14"/>
      <c r="G156" s="15"/>
      <c r="H156" s="16"/>
      <c r="I156" s="17"/>
      <c r="J156" s="18"/>
      <c r="K156" s="19"/>
      <c r="L156" s="20"/>
      <c r="M156" s="21"/>
      <c r="N156" s="22"/>
    </row>
    <row r="157" spans="1:14" s="23" customFormat="1" x14ac:dyDescent="0.25">
      <c r="A157" s="9" t="s">
        <v>151</v>
      </c>
      <c r="B157" s="5">
        <v>10.520255390000001</v>
      </c>
      <c r="C157" s="24"/>
      <c r="D157" s="27">
        <f>38-B157</f>
        <v>27.479744609999997</v>
      </c>
      <c r="F157" s="14"/>
      <c r="G157" s="15"/>
      <c r="H157" s="16"/>
      <c r="I157" s="17"/>
      <c r="J157" s="18"/>
      <c r="K157" s="19"/>
      <c r="L157" s="20"/>
      <c r="M157" s="21"/>
      <c r="N157" s="22"/>
    </row>
    <row r="158" spans="1:14" s="23" customFormat="1" x14ac:dyDescent="0.25">
      <c r="A158" s="9" t="s">
        <v>152</v>
      </c>
      <c r="B158" s="5">
        <v>29.520255389999999</v>
      </c>
      <c r="C158" s="24"/>
      <c r="D158" s="27">
        <f>57-BB158</f>
        <v>57</v>
      </c>
      <c r="F158" s="14"/>
      <c r="G158" s="15"/>
      <c r="H158" s="16"/>
      <c r="I158" s="17"/>
      <c r="J158" s="18"/>
      <c r="K158" s="19"/>
      <c r="L158" s="20"/>
      <c r="M158" s="21"/>
      <c r="N158" s="22"/>
    </row>
    <row r="159" spans="1:14" s="23" customFormat="1" x14ac:dyDescent="0.25">
      <c r="A159" s="9" t="s">
        <v>153</v>
      </c>
      <c r="B159" s="5">
        <v>48.520255390000003</v>
      </c>
      <c r="C159" s="24"/>
      <c r="D159" s="27">
        <f>76-B159</f>
        <v>27.479744609999997</v>
      </c>
      <c r="F159" s="14"/>
      <c r="G159" s="15"/>
      <c r="H159" s="16"/>
      <c r="I159" s="17"/>
      <c r="J159" s="18"/>
      <c r="K159" s="19"/>
      <c r="L159" s="20"/>
      <c r="M159" s="21"/>
      <c r="N159" s="22"/>
    </row>
    <row r="160" spans="1:14" s="23" customFormat="1" x14ac:dyDescent="0.25">
      <c r="A160" s="9" t="s">
        <v>154</v>
      </c>
      <c r="B160" s="5">
        <v>61.520255390000003</v>
      </c>
      <c r="C160" s="24"/>
      <c r="D160" s="27">
        <f>89-B160</f>
        <v>27.479744609999997</v>
      </c>
      <c r="F160" s="14"/>
      <c r="G160" s="15"/>
      <c r="H160" s="16"/>
      <c r="I160" s="17"/>
      <c r="J160" s="18"/>
      <c r="K160" s="19"/>
      <c r="L160" s="20"/>
      <c r="M160" s="21"/>
      <c r="N160" s="22"/>
    </row>
    <row r="161" spans="1:14" s="23" customFormat="1" x14ac:dyDescent="0.25">
      <c r="A161" s="11" t="s">
        <v>155</v>
      </c>
      <c r="B161" s="12">
        <v>23.97957044</v>
      </c>
      <c r="C161" s="24"/>
      <c r="D161" s="25">
        <f>38-B161</f>
        <v>14.02042956</v>
      </c>
      <c r="F161" s="14"/>
      <c r="G161" s="15"/>
      <c r="H161" s="16"/>
      <c r="I161" s="17"/>
      <c r="J161" s="18"/>
      <c r="K161" s="19"/>
      <c r="L161" s="20"/>
      <c r="M161" s="21"/>
      <c r="N161" s="22"/>
    </row>
    <row r="162" spans="1:14" s="23" customFormat="1" x14ac:dyDescent="0.25">
      <c r="A162" s="11" t="s">
        <v>156</v>
      </c>
      <c r="B162" s="12">
        <v>23.97957044</v>
      </c>
      <c r="C162" s="24"/>
      <c r="D162" s="25">
        <f>57-B162</f>
        <v>33.020429559999997</v>
      </c>
      <c r="F162" s="14"/>
      <c r="G162" s="15"/>
      <c r="H162" s="16"/>
      <c r="I162" s="17"/>
      <c r="J162" s="18"/>
      <c r="K162" s="19"/>
      <c r="L162" s="20"/>
      <c r="M162" s="21"/>
      <c r="N162" s="22"/>
    </row>
    <row r="163" spans="1:14" s="23" customFormat="1" x14ac:dyDescent="0.25">
      <c r="A163" s="11" t="s">
        <v>155</v>
      </c>
      <c r="B163" s="12">
        <v>23.97957044</v>
      </c>
      <c r="C163" s="24"/>
      <c r="D163" s="25">
        <f>76-B163</f>
        <v>52.020429559999997</v>
      </c>
      <c r="F163" s="14"/>
      <c r="G163" s="15"/>
      <c r="H163" s="16"/>
      <c r="I163" s="17"/>
      <c r="J163" s="18"/>
      <c r="K163" s="19"/>
      <c r="L163" s="20"/>
      <c r="M163" s="21"/>
      <c r="N163" s="22"/>
    </row>
    <row r="164" spans="1:14" s="23" customFormat="1" x14ac:dyDescent="0.25">
      <c r="A164" s="9" t="s">
        <v>157</v>
      </c>
      <c r="B164" s="5">
        <v>5.9998944400000003</v>
      </c>
      <c r="C164" s="24"/>
      <c r="D164" s="27">
        <f>38-B164</f>
        <v>32.000105560000002</v>
      </c>
      <c r="F164" s="14"/>
      <c r="G164" s="15"/>
      <c r="H164" s="16"/>
      <c r="I164" s="17"/>
      <c r="J164" s="18"/>
      <c r="K164" s="19"/>
      <c r="L164" s="20"/>
      <c r="M164" s="21"/>
      <c r="N164" s="22"/>
    </row>
    <row r="165" spans="1:14" s="23" customFormat="1" x14ac:dyDescent="0.25">
      <c r="A165" s="9" t="s">
        <v>158</v>
      </c>
      <c r="B165" s="5">
        <v>25</v>
      </c>
      <c r="C165" s="24"/>
      <c r="D165" s="27">
        <f>57-B165</f>
        <v>32</v>
      </c>
      <c r="F165" s="14"/>
      <c r="G165" s="15"/>
      <c r="H165" s="16"/>
      <c r="I165" s="17"/>
      <c r="J165" s="18"/>
      <c r="K165" s="19"/>
      <c r="L165" s="20"/>
      <c r="M165" s="21"/>
      <c r="N165" s="22"/>
    </row>
    <row r="166" spans="1:14" s="23" customFormat="1" x14ac:dyDescent="0.25">
      <c r="A166" s="9" t="s">
        <v>159</v>
      </c>
      <c r="B166" s="5">
        <v>44</v>
      </c>
      <c r="C166" s="24"/>
      <c r="D166" s="27">
        <f>76-B166</f>
        <v>32</v>
      </c>
      <c r="F166" s="14"/>
      <c r="G166" s="15"/>
      <c r="H166" s="16"/>
      <c r="I166" s="17"/>
      <c r="J166" s="18"/>
      <c r="K166" s="19"/>
      <c r="L166" s="20"/>
      <c r="M166" s="21"/>
      <c r="N166" s="22"/>
    </row>
    <row r="167" spans="1:14" s="23" customFormat="1" x14ac:dyDescent="0.25">
      <c r="A167" s="9" t="s">
        <v>160</v>
      </c>
      <c r="B167" s="5">
        <v>57</v>
      </c>
      <c r="C167" s="24"/>
      <c r="D167" s="27">
        <f>89-B167</f>
        <v>32</v>
      </c>
      <c r="F167" s="14"/>
      <c r="G167" s="15"/>
      <c r="H167" s="16"/>
      <c r="I167" s="17"/>
      <c r="J167" s="18"/>
      <c r="K167" s="19"/>
      <c r="L167" s="20"/>
      <c r="M167" s="21"/>
      <c r="N167" s="22"/>
    </row>
    <row r="168" spans="1:14" s="23" customFormat="1" x14ac:dyDescent="0.25">
      <c r="A168" s="11" t="s">
        <v>161</v>
      </c>
      <c r="B168" s="12">
        <v>5.4007478600000001</v>
      </c>
      <c r="C168" s="24"/>
      <c r="D168" s="25">
        <f>38-B168</f>
        <v>32.599252139999997</v>
      </c>
      <c r="F168" s="14"/>
      <c r="G168" s="15"/>
      <c r="H168" s="16"/>
      <c r="I168" s="17"/>
      <c r="J168" s="18"/>
      <c r="K168" s="19"/>
      <c r="L168" s="20"/>
      <c r="M168" s="21"/>
      <c r="N168" s="22"/>
    </row>
    <row r="169" spans="1:14" s="23" customFormat="1" x14ac:dyDescent="0.25">
      <c r="A169" s="11" t="s">
        <v>162</v>
      </c>
      <c r="B169" s="12">
        <v>24.400753859999998</v>
      </c>
      <c r="C169" s="24"/>
      <c r="D169" s="25">
        <f>57-B169</f>
        <v>32.599246140000005</v>
      </c>
      <c r="F169" s="14"/>
      <c r="G169" s="15"/>
      <c r="H169" s="16"/>
      <c r="I169" s="17"/>
      <c r="J169" s="18"/>
      <c r="K169" s="19"/>
      <c r="L169" s="20"/>
      <c r="M169" s="21"/>
      <c r="N169" s="22"/>
    </row>
    <row r="170" spans="1:14" s="23" customFormat="1" x14ac:dyDescent="0.25">
      <c r="A170" s="11" t="s">
        <v>163</v>
      </c>
      <c r="B170" s="12">
        <v>43.400753860000002</v>
      </c>
      <c r="C170" s="24"/>
      <c r="D170" s="25">
        <f>76-B170</f>
        <v>32.599246139999998</v>
      </c>
      <c r="F170" s="14"/>
      <c r="G170" s="15"/>
      <c r="H170" s="16"/>
      <c r="I170" s="17"/>
      <c r="J170" s="18"/>
      <c r="K170" s="19"/>
      <c r="L170" s="20"/>
      <c r="M170" s="21"/>
      <c r="N170" s="22"/>
    </row>
    <row r="171" spans="1:14" s="23" customFormat="1" x14ac:dyDescent="0.25">
      <c r="A171" s="11" t="s">
        <v>164</v>
      </c>
      <c r="B171" s="12">
        <v>56.400753860000002</v>
      </c>
      <c r="C171" s="24"/>
      <c r="D171" s="25">
        <f>89-B171</f>
        <v>32.599246139999998</v>
      </c>
      <c r="F171" s="14"/>
      <c r="G171" s="15"/>
      <c r="H171" s="16"/>
      <c r="I171" s="17"/>
      <c r="J171" s="18"/>
      <c r="K171" s="19"/>
      <c r="L171" s="20"/>
      <c r="M171" s="21"/>
      <c r="N171" s="22"/>
    </row>
    <row r="172" spans="1:14" s="23" customFormat="1" x14ac:dyDescent="0.25">
      <c r="A172" s="9" t="s">
        <v>165</v>
      </c>
      <c r="B172" s="5">
        <v>25.170671899999999</v>
      </c>
      <c r="C172" s="24"/>
      <c r="D172" s="27">
        <f>38-B172</f>
        <v>12.829328100000001</v>
      </c>
      <c r="F172" s="14"/>
      <c r="G172" s="15"/>
      <c r="H172" s="16"/>
      <c r="I172" s="17"/>
      <c r="J172" s="18"/>
      <c r="K172" s="19"/>
      <c r="L172" s="20"/>
      <c r="M172" s="21"/>
      <c r="N172" s="22"/>
    </row>
    <row r="173" spans="1:14" s="23" customFormat="1" x14ac:dyDescent="0.25">
      <c r="A173" s="9" t="s">
        <v>166</v>
      </c>
      <c r="B173" s="5">
        <v>25.170671899999999</v>
      </c>
      <c r="C173" s="24"/>
      <c r="D173" s="27">
        <f>57-B173</f>
        <v>31.829328100000001</v>
      </c>
      <c r="F173" s="14"/>
      <c r="G173" s="15"/>
      <c r="H173" s="16"/>
      <c r="I173" s="17"/>
      <c r="J173" s="18"/>
      <c r="K173" s="19"/>
      <c r="L173" s="20"/>
      <c r="M173" s="21"/>
      <c r="N173" s="22"/>
    </row>
    <row r="174" spans="1:14" s="23" customFormat="1" x14ac:dyDescent="0.25">
      <c r="A174" s="9" t="s">
        <v>167</v>
      </c>
      <c r="B174" s="5">
        <v>25.170671899999999</v>
      </c>
      <c r="C174" s="24"/>
      <c r="D174" s="27">
        <f>76-B174</f>
        <v>50.829328099999998</v>
      </c>
      <c r="F174" s="14"/>
      <c r="G174" s="15"/>
      <c r="H174" s="16"/>
      <c r="I174" s="17"/>
      <c r="J174" s="18"/>
      <c r="K174" s="19"/>
      <c r="L174" s="20"/>
      <c r="M174" s="21"/>
      <c r="N174" s="22"/>
    </row>
    <row r="175" spans="1:14" s="23" customFormat="1" x14ac:dyDescent="0.25">
      <c r="A175" s="11" t="s">
        <v>168</v>
      </c>
      <c r="B175" s="12">
        <v>22.495200740000001</v>
      </c>
      <c r="C175" s="24"/>
      <c r="D175" s="25">
        <f>38-B175</f>
        <v>15.504799259999999</v>
      </c>
      <c r="F175" s="14"/>
      <c r="G175" s="15"/>
      <c r="H175" s="16"/>
      <c r="I175" s="17"/>
      <c r="J175" s="18"/>
      <c r="K175" s="19"/>
      <c r="L175" s="20"/>
      <c r="M175" s="21"/>
      <c r="N175" s="22"/>
    </row>
    <row r="176" spans="1:14" s="23" customFormat="1" x14ac:dyDescent="0.25">
      <c r="A176" s="11" t="s">
        <v>169</v>
      </c>
      <c r="B176" s="12">
        <v>41.495200939999997</v>
      </c>
      <c r="C176" s="24"/>
      <c r="D176" s="25">
        <f>57-B176</f>
        <v>15.504799060000003</v>
      </c>
      <c r="F176" s="14"/>
      <c r="G176" s="15"/>
      <c r="H176" s="16"/>
      <c r="I176" s="17"/>
      <c r="J176" s="18"/>
      <c r="K176" s="19"/>
      <c r="L176" s="20"/>
      <c r="M176" s="21"/>
      <c r="N176" s="22"/>
    </row>
    <row r="177" spans="1:14" s="23" customFormat="1" x14ac:dyDescent="0.25">
      <c r="A177" s="11" t="s">
        <v>170</v>
      </c>
      <c r="B177" s="12">
        <v>41.495200939999997</v>
      </c>
      <c r="C177" s="24"/>
      <c r="D177" s="25">
        <f>76-B177</f>
        <v>34.504799060000003</v>
      </c>
      <c r="F177" s="14"/>
      <c r="G177" s="15"/>
      <c r="H177" s="16"/>
      <c r="I177" s="17"/>
      <c r="J177" s="18"/>
      <c r="K177" s="19"/>
      <c r="L177" s="20"/>
      <c r="M177" s="21"/>
      <c r="N177" s="22"/>
    </row>
    <row r="178" spans="1:14" s="23" customFormat="1" x14ac:dyDescent="0.25">
      <c r="A178" s="9" t="s">
        <v>171</v>
      </c>
      <c r="B178" s="5">
        <v>22.970699629999999</v>
      </c>
      <c r="C178" s="24"/>
      <c r="D178" s="27">
        <f>38-B178</f>
        <v>15.029300370000001</v>
      </c>
      <c r="F178" s="14"/>
      <c r="G178" s="15"/>
      <c r="H178" s="16"/>
      <c r="I178" s="17"/>
      <c r="J178" s="18"/>
      <c r="K178" s="19"/>
      <c r="L178" s="20"/>
      <c r="M178" s="21"/>
      <c r="N178" s="22"/>
    </row>
    <row r="179" spans="1:14" s="23" customFormat="1" x14ac:dyDescent="0.25">
      <c r="A179" s="9" t="s">
        <v>172</v>
      </c>
      <c r="B179" s="5">
        <v>22.970699629999999</v>
      </c>
      <c r="C179" s="24"/>
      <c r="D179" s="27">
        <f>57-B179</f>
        <v>34.029300370000001</v>
      </c>
      <c r="F179" s="14"/>
      <c r="G179" s="15"/>
      <c r="H179" s="16"/>
      <c r="I179" s="17"/>
      <c r="J179" s="18"/>
      <c r="K179" s="19"/>
      <c r="L179" s="20"/>
      <c r="M179" s="21"/>
      <c r="N179" s="22"/>
    </row>
    <row r="180" spans="1:14" s="23" customFormat="1" x14ac:dyDescent="0.25">
      <c r="A180" s="9" t="s">
        <v>173</v>
      </c>
      <c r="B180" s="5">
        <v>22.970699629999999</v>
      </c>
      <c r="C180" s="24"/>
      <c r="D180" s="27">
        <f>76-B180</f>
        <v>53.029300370000001</v>
      </c>
      <c r="F180" s="14"/>
      <c r="G180" s="15"/>
      <c r="H180" s="16"/>
      <c r="I180" s="17"/>
      <c r="J180" s="18"/>
      <c r="K180" s="19"/>
      <c r="L180" s="20"/>
      <c r="M180" s="21"/>
      <c r="N180" s="22"/>
    </row>
    <row r="181" spans="1:14" s="23" customFormat="1" x14ac:dyDescent="0.25">
      <c r="A181" s="11" t="s">
        <v>174</v>
      </c>
      <c r="B181" s="12">
        <v>17.462499999999999</v>
      </c>
      <c r="C181" s="24"/>
      <c r="D181" s="25">
        <f>38-B181</f>
        <v>20.537500000000001</v>
      </c>
      <c r="F181" s="14"/>
      <c r="G181" s="15"/>
      <c r="H181" s="16"/>
      <c r="I181" s="17"/>
      <c r="J181" s="18"/>
      <c r="K181" s="19"/>
      <c r="L181" s="20"/>
      <c r="M181" s="21"/>
      <c r="N181" s="22"/>
    </row>
    <row r="182" spans="1:14" s="23" customFormat="1" x14ac:dyDescent="0.25">
      <c r="A182" s="11" t="s">
        <v>175</v>
      </c>
      <c r="B182" s="12">
        <v>17.462499999999999</v>
      </c>
      <c r="C182" s="24"/>
      <c r="D182" s="25">
        <f>57-B182</f>
        <v>39.537500000000001</v>
      </c>
      <c r="F182" s="14"/>
      <c r="G182" s="15"/>
      <c r="H182" s="16"/>
      <c r="I182" s="17"/>
      <c r="J182" s="18"/>
      <c r="K182" s="19"/>
      <c r="L182" s="20"/>
      <c r="M182" s="21"/>
      <c r="N182" s="22"/>
    </row>
    <row r="183" spans="1:14" s="23" customFormat="1" x14ac:dyDescent="0.25">
      <c r="A183" s="11" t="s">
        <v>176</v>
      </c>
      <c r="B183" s="12">
        <v>17.462499999999999</v>
      </c>
      <c r="C183" s="24"/>
      <c r="D183" s="25">
        <f>76-B183</f>
        <v>58.537500000000001</v>
      </c>
      <c r="F183" s="14"/>
      <c r="G183" s="15"/>
      <c r="H183" s="16"/>
      <c r="I183" s="17"/>
      <c r="J183" s="18"/>
      <c r="K183" s="19"/>
      <c r="L183" s="20"/>
      <c r="M183" s="21"/>
      <c r="N183" s="22"/>
    </row>
    <row r="184" spans="1:14" s="23" customFormat="1" x14ac:dyDescent="0.25">
      <c r="A184" s="9" t="s">
        <v>177</v>
      </c>
      <c r="B184" s="5">
        <v>9.5250000000000004</v>
      </c>
      <c r="C184" s="24"/>
      <c r="D184" s="27">
        <f>38-B184</f>
        <v>28.475000000000001</v>
      </c>
      <c r="F184" s="14"/>
      <c r="G184" s="15"/>
      <c r="H184" s="16"/>
      <c r="I184" s="17"/>
      <c r="J184" s="18"/>
      <c r="K184" s="19"/>
      <c r="L184" s="20"/>
      <c r="M184" s="21"/>
      <c r="N184" s="22"/>
    </row>
    <row r="185" spans="1:14" s="23" customFormat="1" x14ac:dyDescent="0.25">
      <c r="A185" s="9" t="s">
        <v>178</v>
      </c>
      <c r="B185" s="5">
        <v>9.5250000000000004</v>
      </c>
      <c r="C185" s="24"/>
      <c r="D185" s="27">
        <f>57-B185</f>
        <v>47.475000000000001</v>
      </c>
      <c r="F185" s="14"/>
      <c r="G185" s="15"/>
      <c r="H185" s="16"/>
      <c r="I185" s="17"/>
      <c r="J185" s="18"/>
      <c r="K185" s="19"/>
      <c r="L185" s="20"/>
      <c r="M185" s="21"/>
      <c r="N185" s="22"/>
    </row>
    <row r="186" spans="1:14" s="23" customFormat="1" x14ac:dyDescent="0.25">
      <c r="A186" s="9" t="s">
        <v>179</v>
      </c>
      <c r="B186" s="5">
        <v>9.5250000000000004</v>
      </c>
      <c r="C186" s="24"/>
      <c r="D186" s="27">
        <f>76-B186</f>
        <v>66.474999999999994</v>
      </c>
      <c r="F186" s="14"/>
      <c r="G186" s="15"/>
      <c r="H186" s="16"/>
      <c r="I186" s="17"/>
      <c r="J186" s="18"/>
      <c r="K186" s="19"/>
      <c r="L186" s="20"/>
      <c r="M186" s="21"/>
      <c r="N186" s="22"/>
    </row>
    <row r="187" spans="1:14" s="23" customFormat="1" x14ac:dyDescent="0.25">
      <c r="A187" s="11" t="s">
        <v>180</v>
      </c>
      <c r="B187" s="12">
        <v>4.7473986200000002</v>
      </c>
      <c r="C187" s="24"/>
      <c r="D187" s="25">
        <f>38-B187</f>
        <v>33.252601380000002</v>
      </c>
      <c r="F187" s="14"/>
      <c r="G187" s="15"/>
      <c r="H187" s="16"/>
      <c r="I187" s="17"/>
      <c r="J187" s="18"/>
      <c r="K187" s="19"/>
      <c r="L187" s="20"/>
      <c r="M187" s="21"/>
      <c r="N187" s="22"/>
    </row>
    <row r="188" spans="1:14" s="23" customFormat="1" x14ac:dyDescent="0.25">
      <c r="A188" s="11" t="s">
        <v>181</v>
      </c>
      <c r="B188" s="12">
        <v>4.7473986200000002</v>
      </c>
      <c r="C188" s="24"/>
      <c r="D188" s="25">
        <f>57-B188</f>
        <v>52.252601380000002</v>
      </c>
      <c r="F188" s="14"/>
      <c r="G188" s="15"/>
      <c r="H188" s="16"/>
      <c r="I188" s="17"/>
      <c r="J188" s="18"/>
      <c r="K188" s="19"/>
      <c r="L188" s="20"/>
      <c r="M188" s="21"/>
      <c r="N188" s="22"/>
    </row>
    <row r="189" spans="1:14" s="23" customFormat="1" x14ac:dyDescent="0.25">
      <c r="A189" s="11" t="s">
        <v>182</v>
      </c>
      <c r="B189" s="12">
        <v>4.7473986200000002</v>
      </c>
      <c r="C189" s="24"/>
      <c r="D189" s="25">
        <f>76-B189</f>
        <v>71.252601380000002</v>
      </c>
      <c r="F189" s="14"/>
      <c r="G189" s="15"/>
      <c r="H189" s="16"/>
      <c r="I189" s="17"/>
      <c r="J189" s="18"/>
      <c r="K189" s="19"/>
      <c r="L189" s="20"/>
      <c r="M189" s="21"/>
      <c r="N189" s="22"/>
    </row>
    <row r="190" spans="1:14" s="23" customFormat="1" x14ac:dyDescent="0.25">
      <c r="A190" s="9" t="s">
        <v>183</v>
      </c>
      <c r="B190" s="5">
        <v>11.171999749999999</v>
      </c>
      <c r="C190" s="24"/>
      <c r="D190" s="27">
        <f>38-B190</f>
        <v>26.828000250000002</v>
      </c>
      <c r="F190" s="14"/>
      <c r="G190" s="15"/>
      <c r="H190" s="16"/>
      <c r="I190" s="17"/>
      <c r="J190" s="18"/>
      <c r="K190" s="19"/>
      <c r="L190" s="20"/>
      <c r="M190" s="21"/>
      <c r="N190" s="22"/>
    </row>
    <row r="191" spans="1:14" s="23" customFormat="1" x14ac:dyDescent="0.25">
      <c r="A191" s="9" t="s">
        <v>184</v>
      </c>
      <c r="B191" s="5">
        <v>11.171999749999999</v>
      </c>
      <c r="C191" s="24"/>
      <c r="D191" s="27">
        <f>57-B191</f>
        <v>45.828000250000002</v>
      </c>
      <c r="F191" s="14"/>
      <c r="G191" s="15"/>
      <c r="H191" s="16"/>
      <c r="I191" s="17"/>
      <c r="J191" s="18"/>
      <c r="K191" s="19"/>
      <c r="L191" s="20"/>
      <c r="M191" s="21"/>
      <c r="N191" s="22"/>
    </row>
    <row r="192" spans="1:14" s="23" customFormat="1" x14ac:dyDescent="0.25">
      <c r="A192" s="9" t="s">
        <v>185</v>
      </c>
      <c r="B192" s="5">
        <v>11.171999749999999</v>
      </c>
      <c r="C192" s="24"/>
      <c r="D192" s="27">
        <f>76-B192</f>
        <v>64.828000250000002</v>
      </c>
      <c r="F192" s="14"/>
      <c r="G192" s="15"/>
      <c r="H192" s="16"/>
      <c r="I192" s="17"/>
      <c r="J192" s="18"/>
      <c r="K192" s="19"/>
      <c r="L192" s="20"/>
      <c r="M192" s="21"/>
      <c r="N192" s="22"/>
    </row>
    <row r="193" spans="1:14" s="23" customFormat="1" x14ac:dyDescent="0.25">
      <c r="A193" s="11" t="s">
        <v>186</v>
      </c>
      <c r="B193" s="12">
        <v>1.5874999999999999</v>
      </c>
      <c r="C193" s="24"/>
      <c r="D193" s="25">
        <f>38-B193</f>
        <v>36.412500000000001</v>
      </c>
      <c r="F193" s="14"/>
      <c r="G193" s="15"/>
      <c r="H193" s="16"/>
      <c r="I193" s="17"/>
      <c r="J193" s="18"/>
      <c r="K193" s="19"/>
      <c r="L193" s="20"/>
      <c r="M193" s="21"/>
      <c r="N193" s="22"/>
    </row>
    <row r="194" spans="1:14" s="23" customFormat="1" x14ac:dyDescent="0.25">
      <c r="A194" s="11" t="s">
        <v>187</v>
      </c>
      <c r="B194" s="12">
        <v>1.5874999999999999</v>
      </c>
      <c r="C194" s="24"/>
      <c r="D194" s="25">
        <f>57-B194</f>
        <v>55.412500000000001</v>
      </c>
      <c r="F194" s="14"/>
      <c r="G194" s="15"/>
      <c r="H194" s="16"/>
      <c r="I194" s="17"/>
      <c r="J194" s="18"/>
      <c r="K194" s="19"/>
      <c r="L194" s="20"/>
      <c r="M194" s="21"/>
      <c r="N194" s="22"/>
    </row>
    <row r="195" spans="1:14" s="23" customFormat="1" x14ac:dyDescent="0.25">
      <c r="A195" s="11" t="s">
        <v>188</v>
      </c>
      <c r="B195" s="12">
        <v>1.5874999999999999</v>
      </c>
      <c r="C195" s="24"/>
      <c r="D195" s="25">
        <f>76-B195</f>
        <v>74.412499999999994</v>
      </c>
      <c r="F195" s="14"/>
      <c r="G195" s="15"/>
      <c r="H195" s="16"/>
      <c r="I195" s="17"/>
      <c r="J195" s="18"/>
      <c r="K195" s="19"/>
      <c r="L195" s="20"/>
      <c r="M195" s="21"/>
      <c r="N195" s="22"/>
    </row>
    <row r="196" spans="1:14" s="23" customFormat="1" x14ac:dyDescent="0.25">
      <c r="A196" s="9" t="s">
        <v>189</v>
      </c>
      <c r="B196" s="5">
        <v>2.8959888199999999</v>
      </c>
      <c r="C196" s="24"/>
      <c r="D196" s="27">
        <f>38-B196</f>
        <v>35.104011180000001</v>
      </c>
      <c r="F196" s="14"/>
      <c r="G196" s="15"/>
      <c r="H196" s="16"/>
      <c r="I196" s="17"/>
      <c r="J196" s="18"/>
      <c r="K196" s="19"/>
      <c r="L196" s="20"/>
      <c r="M196" s="21"/>
      <c r="N196" s="22"/>
    </row>
    <row r="197" spans="1:14" s="23" customFormat="1" x14ac:dyDescent="0.25">
      <c r="A197" s="9" t="s">
        <v>190</v>
      </c>
      <c r="B197" s="5">
        <v>2.8959888199999999</v>
      </c>
      <c r="C197" s="24"/>
      <c r="D197" s="27">
        <f>57-B197</f>
        <v>54.104011180000001</v>
      </c>
      <c r="F197" s="14"/>
      <c r="G197" s="15"/>
      <c r="H197" s="16"/>
      <c r="I197" s="17"/>
      <c r="J197" s="18"/>
      <c r="K197" s="19"/>
      <c r="L197" s="20"/>
      <c r="M197" s="21"/>
      <c r="N197" s="22"/>
    </row>
    <row r="198" spans="1:14" s="23" customFormat="1" x14ac:dyDescent="0.25">
      <c r="A198" s="9" t="s">
        <v>191</v>
      </c>
      <c r="B198" s="5">
        <v>2.8959888199999999</v>
      </c>
      <c r="C198" s="24"/>
      <c r="D198" s="27">
        <f>76-B198</f>
        <v>73.104011180000001</v>
      </c>
      <c r="F198" s="14"/>
      <c r="G198" s="15"/>
      <c r="H198" s="16"/>
      <c r="I198" s="17"/>
      <c r="J198" s="18"/>
      <c r="K198" s="19"/>
      <c r="L198" s="20"/>
      <c r="M198" s="21"/>
      <c r="N198" s="22"/>
    </row>
    <row r="199" spans="1:14" s="23" customFormat="1" x14ac:dyDescent="0.25">
      <c r="A199" s="11" t="s">
        <v>192</v>
      </c>
      <c r="B199" s="12">
        <v>6.35</v>
      </c>
      <c r="C199" s="24"/>
      <c r="D199" s="25">
        <f>38-B199</f>
        <v>31.65</v>
      </c>
      <c r="F199" s="14"/>
      <c r="G199" s="15"/>
      <c r="H199" s="16"/>
      <c r="I199" s="17"/>
      <c r="J199" s="18"/>
      <c r="K199" s="19"/>
      <c r="L199" s="20"/>
      <c r="M199" s="21"/>
      <c r="N199" s="22"/>
    </row>
    <row r="200" spans="1:14" s="23" customFormat="1" x14ac:dyDescent="0.25">
      <c r="A200" s="11" t="s">
        <v>193</v>
      </c>
      <c r="B200" s="12">
        <v>6.35</v>
      </c>
      <c r="C200" s="24"/>
      <c r="D200" s="25">
        <f>57-B200</f>
        <v>50.65</v>
      </c>
      <c r="F200" s="14"/>
      <c r="G200" s="15"/>
      <c r="H200" s="16"/>
      <c r="I200" s="17"/>
      <c r="J200" s="18"/>
      <c r="K200" s="19"/>
      <c r="L200" s="20"/>
      <c r="M200" s="21"/>
      <c r="N200" s="22"/>
    </row>
    <row r="201" spans="1:14" s="23" customFormat="1" x14ac:dyDescent="0.25">
      <c r="A201" s="11" t="s">
        <v>194</v>
      </c>
      <c r="B201" s="12">
        <v>6.35</v>
      </c>
      <c r="C201" s="24"/>
      <c r="D201" s="25">
        <f>76-B201</f>
        <v>69.650000000000006</v>
      </c>
      <c r="F201" s="14"/>
      <c r="G201" s="15"/>
      <c r="H201" s="16"/>
      <c r="I201" s="17"/>
      <c r="J201" s="18"/>
      <c r="K201" s="19"/>
      <c r="L201" s="20"/>
      <c r="M201" s="21"/>
      <c r="N201" s="22"/>
    </row>
    <row r="202" spans="1:14" s="23" customFormat="1" x14ac:dyDescent="0.25">
      <c r="A202" s="9" t="s">
        <v>195</v>
      </c>
      <c r="B202" s="5">
        <v>8.3185000000000002</v>
      </c>
      <c r="C202" s="24"/>
      <c r="D202" s="27">
        <f>38-B202</f>
        <v>29.6815</v>
      </c>
      <c r="F202" s="14"/>
      <c r="G202" s="15"/>
      <c r="H202" s="16"/>
      <c r="I202" s="17"/>
      <c r="J202" s="18"/>
      <c r="K202" s="19"/>
      <c r="L202" s="20"/>
      <c r="M202" s="21"/>
      <c r="N202" s="22"/>
    </row>
    <row r="203" spans="1:14" s="23" customFormat="1" x14ac:dyDescent="0.25">
      <c r="A203" s="9" t="s">
        <v>196</v>
      </c>
      <c r="B203" s="5">
        <v>8.3185000000000002</v>
      </c>
      <c r="C203" s="24"/>
      <c r="D203" s="27">
        <f>57-B203</f>
        <v>48.6815</v>
      </c>
      <c r="F203" s="14"/>
      <c r="G203" s="15"/>
      <c r="H203" s="16"/>
      <c r="I203" s="17"/>
      <c r="J203" s="18"/>
      <c r="K203" s="19"/>
      <c r="L203" s="20"/>
      <c r="M203" s="21"/>
      <c r="N203" s="22"/>
    </row>
    <row r="204" spans="1:14" s="23" customFormat="1" x14ac:dyDescent="0.25">
      <c r="A204" s="9" t="s">
        <v>197</v>
      </c>
      <c r="B204" s="5">
        <v>8.3185000000000002</v>
      </c>
      <c r="C204" s="24"/>
      <c r="D204" s="27">
        <f>76-B204</f>
        <v>67.6815</v>
      </c>
      <c r="F204" s="14"/>
      <c r="G204" s="15"/>
      <c r="H204" s="16"/>
      <c r="I204" s="17"/>
      <c r="J204" s="18"/>
      <c r="K204" s="19"/>
      <c r="L204" s="20"/>
      <c r="M204" s="21"/>
      <c r="N204" s="22"/>
    </row>
    <row r="205" spans="1:14" s="23" customFormat="1" x14ac:dyDescent="0.25">
      <c r="A205" s="11" t="s">
        <v>198</v>
      </c>
      <c r="B205" s="12">
        <v>8.4103801499999999</v>
      </c>
      <c r="C205" s="24"/>
      <c r="D205" s="25">
        <f>38-B205</f>
        <v>29.589619849999998</v>
      </c>
      <c r="F205" s="14"/>
      <c r="G205" s="15"/>
      <c r="H205" s="16"/>
      <c r="I205" s="17"/>
      <c r="J205" s="18"/>
      <c r="K205" s="19"/>
      <c r="L205" s="20"/>
      <c r="M205" s="21"/>
      <c r="N205" s="22"/>
    </row>
    <row r="206" spans="1:14" s="23" customFormat="1" x14ac:dyDescent="0.25">
      <c r="A206" s="11" t="s">
        <v>199</v>
      </c>
      <c r="B206" s="12">
        <v>8.4103801499999999</v>
      </c>
      <c r="C206" s="24"/>
      <c r="D206" s="25">
        <f>57-B206</f>
        <v>48.589619849999998</v>
      </c>
      <c r="F206" s="14"/>
      <c r="G206" s="15"/>
      <c r="H206" s="16"/>
      <c r="I206" s="17"/>
      <c r="J206" s="18"/>
      <c r="K206" s="19"/>
      <c r="L206" s="20"/>
      <c r="M206" s="21"/>
      <c r="N206" s="22"/>
    </row>
    <row r="207" spans="1:14" s="23" customFormat="1" x14ac:dyDescent="0.25">
      <c r="A207" s="11" t="s">
        <v>200</v>
      </c>
      <c r="B207" s="12">
        <v>8.4103801499999999</v>
      </c>
      <c r="C207" s="24"/>
      <c r="D207" s="25">
        <f>76-B207</f>
        <v>67.589619850000005</v>
      </c>
      <c r="F207" s="14"/>
      <c r="G207" s="15"/>
      <c r="H207" s="16"/>
      <c r="I207" s="17"/>
      <c r="J207" s="18"/>
      <c r="K207" s="19"/>
      <c r="L207" s="20"/>
      <c r="M207" s="21"/>
      <c r="N207" s="22"/>
    </row>
    <row r="208" spans="1:14" s="23" customFormat="1" x14ac:dyDescent="0.25">
      <c r="A208" s="9" t="s">
        <v>287</v>
      </c>
      <c r="B208" s="5">
        <v>31.327628059999999</v>
      </c>
      <c r="C208" s="24"/>
      <c r="D208" s="27">
        <f>38-B208</f>
        <v>6.6723719400000014</v>
      </c>
      <c r="F208" s="14"/>
      <c r="G208" s="15"/>
      <c r="H208" s="16"/>
      <c r="I208" s="17"/>
      <c r="J208" s="18"/>
      <c r="K208" s="19"/>
      <c r="L208" s="20"/>
      <c r="M208" s="21"/>
      <c r="N208" s="22"/>
    </row>
    <row r="209" spans="1:14" s="23" customFormat="1" x14ac:dyDescent="0.25">
      <c r="A209" s="9" t="s">
        <v>201</v>
      </c>
      <c r="B209" s="5">
        <v>31.327628059999999</v>
      </c>
      <c r="C209" s="24"/>
      <c r="D209" s="27">
        <f>57-B209</f>
        <v>25.672371940000001</v>
      </c>
      <c r="F209" s="14"/>
      <c r="G209" s="15"/>
      <c r="H209" s="16"/>
      <c r="I209" s="17"/>
      <c r="J209" s="18"/>
      <c r="K209" s="19"/>
      <c r="L209" s="20"/>
      <c r="M209" s="21"/>
      <c r="N209" s="22"/>
    </row>
    <row r="210" spans="1:14" s="23" customFormat="1" x14ac:dyDescent="0.25">
      <c r="A210" s="9" t="s">
        <v>202</v>
      </c>
      <c r="B210" s="5">
        <v>31.327628059999999</v>
      </c>
      <c r="C210" s="24"/>
      <c r="D210" s="27">
        <f>76-B210</f>
        <v>44.672371940000005</v>
      </c>
      <c r="F210" s="14"/>
      <c r="G210" s="15"/>
      <c r="H210" s="16"/>
      <c r="I210" s="17"/>
      <c r="J210" s="18"/>
      <c r="K210" s="19"/>
      <c r="L210" s="20"/>
      <c r="M210" s="21"/>
      <c r="N210" s="22"/>
    </row>
    <row r="211" spans="1:14" s="23" customFormat="1" x14ac:dyDescent="0.25">
      <c r="A211" s="11" t="s">
        <v>203</v>
      </c>
      <c r="B211" s="12">
        <v>18.337186249999998</v>
      </c>
      <c r="C211" s="24"/>
      <c r="D211" s="25">
        <f>38-B211</f>
        <v>19.662813750000002</v>
      </c>
      <c r="F211" s="14"/>
      <c r="G211" s="15"/>
      <c r="H211" s="16"/>
      <c r="I211" s="17"/>
      <c r="J211" s="18"/>
      <c r="K211" s="19"/>
      <c r="L211" s="20"/>
      <c r="M211" s="21"/>
      <c r="N211" s="22"/>
    </row>
    <row r="212" spans="1:14" s="23" customFormat="1" x14ac:dyDescent="0.25">
      <c r="A212" s="11" t="s">
        <v>204</v>
      </c>
      <c r="B212" s="12">
        <v>18.337186249999998</v>
      </c>
      <c r="C212" s="24"/>
      <c r="D212" s="25">
        <f>57-B212</f>
        <v>38.662813749999998</v>
      </c>
      <c r="F212" s="14"/>
      <c r="G212" s="15"/>
      <c r="H212" s="16"/>
      <c r="I212" s="17"/>
      <c r="J212" s="18"/>
      <c r="K212" s="19"/>
      <c r="L212" s="20"/>
      <c r="M212" s="21"/>
      <c r="N212" s="22"/>
    </row>
    <row r="213" spans="1:14" s="23" customFormat="1" x14ac:dyDescent="0.25">
      <c r="A213" s="11" t="s">
        <v>205</v>
      </c>
      <c r="B213" s="12">
        <v>18.337186249999998</v>
      </c>
      <c r="C213" s="24"/>
      <c r="D213" s="25">
        <f>76-B213</f>
        <v>57.662813749999998</v>
      </c>
      <c r="F213" s="14"/>
      <c r="G213" s="15"/>
      <c r="H213" s="16"/>
      <c r="I213" s="17"/>
      <c r="J213" s="18"/>
      <c r="K213" s="19"/>
      <c r="L213" s="20"/>
      <c r="M213" s="21"/>
      <c r="N213" s="22"/>
    </row>
    <row r="214" spans="1:14" s="23" customFormat="1" x14ac:dyDescent="0.25">
      <c r="A214" s="9" t="s">
        <v>206</v>
      </c>
      <c r="B214" s="5">
        <v>20.711579390000001</v>
      </c>
      <c r="C214" s="24"/>
      <c r="D214" s="27">
        <f>38-B214</f>
        <v>17.288420609999999</v>
      </c>
      <c r="F214" s="14"/>
      <c r="G214" s="15"/>
      <c r="H214" s="16"/>
      <c r="I214" s="17"/>
      <c r="J214" s="18"/>
      <c r="K214" s="19"/>
      <c r="L214" s="20"/>
      <c r="M214" s="21"/>
      <c r="N214" s="22"/>
    </row>
    <row r="215" spans="1:14" s="23" customFormat="1" x14ac:dyDescent="0.25">
      <c r="A215" s="9" t="s">
        <v>207</v>
      </c>
      <c r="B215" s="5">
        <v>20.711579390000001</v>
      </c>
      <c r="C215" s="24"/>
      <c r="D215" s="27">
        <f>57-B215</f>
        <v>36.288420610000003</v>
      </c>
      <c r="F215" s="14"/>
      <c r="G215" s="15"/>
      <c r="H215" s="16"/>
      <c r="I215" s="17"/>
      <c r="J215" s="18"/>
      <c r="K215" s="19"/>
      <c r="L215" s="20"/>
      <c r="M215" s="21"/>
      <c r="N215" s="22"/>
    </row>
    <row r="216" spans="1:14" s="23" customFormat="1" x14ac:dyDescent="0.25">
      <c r="A216" s="9" t="s">
        <v>208</v>
      </c>
      <c r="B216" s="5">
        <v>20.711579390000001</v>
      </c>
      <c r="C216" s="24"/>
      <c r="D216" s="27">
        <f>76-B216</f>
        <v>55.288420610000003</v>
      </c>
      <c r="F216" s="14"/>
      <c r="G216" s="15"/>
      <c r="H216" s="16"/>
      <c r="I216" s="17"/>
      <c r="J216" s="18"/>
      <c r="K216" s="19"/>
      <c r="L216" s="20"/>
      <c r="M216" s="21"/>
      <c r="N216" s="22"/>
    </row>
    <row r="217" spans="1:14" s="23" customFormat="1" x14ac:dyDescent="0.25">
      <c r="A217" s="11" t="s">
        <v>209</v>
      </c>
      <c r="B217" s="12">
        <v>6.7309999999999999</v>
      </c>
      <c r="C217" s="24"/>
      <c r="D217" s="25">
        <f>38-B217</f>
        <v>31.268999999999998</v>
      </c>
      <c r="F217" s="14"/>
      <c r="G217" s="15"/>
      <c r="H217" s="16"/>
      <c r="I217" s="17"/>
      <c r="J217" s="18"/>
      <c r="K217" s="19"/>
      <c r="L217" s="20"/>
      <c r="M217" s="21"/>
      <c r="N217" s="22"/>
    </row>
    <row r="218" spans="1:14" s="23" customFormat="1" x14ac:dyDescent="0.25">
      <c r="A218" s="11" t="s">
        <v>210</v>
      </c>
      <c r="B218" s="12">
        <v>6.7309999999999999</v>
      </c>
      <c r="C218" s="24"/>
      <c r="D218" s="25">
        <f>57-B218</f>
        <v>50.268999999999998</v>
      </c>
      <c r="F218" s="14"/>
      <c r="G218" s="15"/>
      <c r="H218" s="16"/>
      <c r="I218" s="17"/>
      <c r="J218" s="18"/>
      <c r="K218" s="19"/>
      <c r="L218" s="20"/>
      <c r="M218" s="21"/>
      <c r="N218" s="22"/>
    </row>
    <row r="219" spans="1:14" s="23" customFormat="1" x14ac:dyDescent="0.25">
      <c r="A219" s="11" t="s">
        <v>211</v>
      </c>
      <c r="B219" s="12">
        <v>6.7309999999999999</v>
      </c>
      <c r="C219" s="24"/>
      <c r="D219" s="25">
        <f>76-B219</f>
        <v>69.269000000000005</v>
      </c>
      <c r="F219" s="14"/>
      <c r="G219" s="15"/>
      <c r="H219" s="16"/>
      <c r="I219" s="17"/>
      <c r="J219" s="18"/>
      <c r="K219" s="19"/>
      <c r="L219" s="20"/>
      <c r="M219" s="21"/>
      <c r="N219" s="22"/>
    </row>
    <row r="220" spans="1:14" s="23" customFormat="1" x14ac:dyDescent="0.25">
      <c r="A220" s="9" t="s">
        <v>212</v>
      </c>
      <c r="B220" s="5">
        <v>12.7</v>
      </c>
      <c r="C220" s="24"/>
      <c r="D220" s="27">
        <f>38-B220</f>
        <v>25.3</v>
      </c>
      <c r="F220" s="14"/>
      <c r="G220" s="15"/>
      <c r="H220" s="16"/>
      <c r="I220" s="17"/>
      <c r="J220" s="18"/>
      <c r="K220" s="19"/>
      <c r="L220" s="20"/>
      <c r="M220" s="21"/>
      <c r="N220" s="22"/>
    </row>
    <row r="221" spans="1:14" s="23" customFormat="1" x14ac:dyDescent="0.25">
      <c r="A221" s="9" t="s">
        <v>213</v>
      </c>
      <c r="B221" s="5">
        <v>12.7</v>
      </c>
      <c r="C221" s="24"/>
      <c r="D221" s="27">
        <f>57-B221</f>
        <v>44.3</v>
      </c>
      <c r="F221" s="14"/>
      <c r="G221" s="15"/>
      <c r="H221" s="16"/>
      <c r="I221" s="17"/>
      <c r="J221" s="18"/>
      <c r="K221" s="19"/>
      <c r="L221" s="20"/>
      <c r="M221" s="21"/>
      <c r="N221" s="22"/>
    </row>
    <row r="222" spans="1:14" s="23" customFormat="1" x14ac:dyDescent="0.25">
      <c r="A222" s="9" t="s">
        <v>214</v>
      </c>
      <c r="B222" s="5">
        <v>12.7</v>
      </c>
      <c r="C222" s="24"/>
      <c r="D222" s="27">
        <f>76-B222</f>
        <v>63.3</v>
      </c>
      <c r="F222" s="14"/>
      <c r="G222" s="15"/>
      <c r="H222" s="16"/>
      <c r="I222" s="17"/>
      <c r="J222" s="18"/>
      <c r="K222" s="19"/>
      <c r="L222" s="20"/>
      <c r="M222" s="21"/>
      <c r="N222" s="22"/>
    </row>
    <row r="223" spans="1:14" s="23" customFormat="1" x14ac:dyDescent="0.25">
      <c r="A223" s="11" t="s">
        <v>215</v>
      </c>
      <c r="B223" s="12">
        <v>9.7348828399999991</v>
      </c>
      <c r="C223" s="24"/>
      <c r="D223" s="25">
        <f>38-B223</f>
        <v>28.265117160000003</v>
      </c>
      <c r="F223" s="14"/>
      <c r="G223" s="15"/>
      <c r="H223" s="16"/>
      <c r="I223" s="17"/>
      <c r="J223" s="18"/>
      <c r="K223" s="19"/>
      <c r="L223" s="20"/>
      <c r="M223" s="21"/>
      <c r="N223" s="22"/>
    </row>
    <row r="224" spans="1:14" s="23" customFormat="1" x14ac:dyDescent="0.25">
      <c r="A224" s="11" t="s">
        <v>216</v>
      </c>
      <c r="B224" s="12">
        <v>9.7348828399999991</v>
      </c>
      <c r="C224" s="24"/>
      <c r="D224" s="25">
        <f>57-B224</f>
        <v>47.265117160000003</v>
      </c>
      <c r="F224" s="14"/>
      <c r="G224" s="15"/>
      <c r="H224" s="16"/>
      <c r="I224" s="17"/>
      <c r="J224" s="18"/>
      <c r="K224" s="19"/>
      <c r="L224" s="20"/>
      <c r="M224" s="21"/>
      <c r="N224" s="22"/>
    </row>
    <row r="225" spans="1:14" s="23" customFormat="1" x14ac:dyDescent="0.25">
      <c r="A225" s="11" t="s">
        <v>217</v>
      </c>
      <c r="B225" s="12">
        <v>9.7348828399999991</v>
      </c>
      <c r="C225" s="24"/>
      <c r="D225" s="25">
        <f>76-B225</f>
        <v>66.265117160000003</v>
      </c>
      <c r="F225" s="14"/>
      <c r="G225" s="15"/>
      <c r="H225" s="16"/>
      <c r="I225" s="17"/>
      <c r="J225" s="18"/>
      <c r="K225" s="19"/>
      <c r="L225" s="20"/>
      <c r="M225" s="21"/>
      <c r="N225" s="22"/>
    </row>
    <row r="226" spans="1:14" s="23" customFormat="1" x14ac:dyDescent="0.25">
      <c r="A226" s="9" t="s">
        <v>218</v>
      </c>
      <c r="B226" s="5">
        <v>23.80636655</v>
      </c>
      <c r="C226" s="24"/>
      <c r="D226" s="27">
        <f>38-B226</f>
        <v>14.19363345</v>
      </c>
      <c r="F226" s="14"/>
      <c r="G226" s="15"/>
      <c r="H226" s="16"/>
      <c r="I226" s="17"/>
      <c r="J226" s="18"/>
      <c r="K226" s="19"/>
      <c r="L226" s="20"/>
      <c r="M226" s="21"/>
      <c r="N226" s="22"/>
    </row>
    <row r="227" spans="1:14" s="23" customFormat="1" x14ac:dyDescent="0.25">
      <c r="A227" s="9" t="s">
        <v>219</v>
      </c>
      <c r="B227" s="5">
        <v>30</v>
      </c>
      <c r="C227" s="24"/>
      <c r="D227" s="27">
        <f>57-B227</f>
        <v>27</v>
      </c>
      <c r="F227" s="14"/>
      <c r="G227" s="15"/>
      <c r="H227" s="16"/>
      <c r="I227" s="17"/>
      <c r="J227" s="18"/>
      <c r="K227" s="19"/>
      <c r="L227" s="20"/>
      <c r="M227" s="21"/>
      <c r="N227" s="22"/>
    </row>
    <row r="228" spans="1:14" s="23" customFormat="1" x14ac:dyDescent="0.25">
      <c r="A228" s="9" t="s">
        <v>220</v>
      </c>
      <c r="B228" s="5">
        <v>30</v>
      </c>
      <c r="C228" s="24"/>
      <c r="D228" s="27">
        <f>76-B228</f>
        <v>46</v>
      </c>
      <c r="F228" s="14"/>
      <c r="G228" s="15"/>
      <c r="H228" s="16"/>
      <c r="I228" s="17"/>
      <c r="J228" s="18"/>
      <c r="K228" s="19"/>
      <c r="L228" s="20"/>
      <c r="M228" s="21"/>
      <c r="N228" s="22"/>
    </row>
    <row r="229" spans="1:14" s="23" customFormat="1" x14ac:dyDescent="0.25">
      <c r="A229" s="9" t="s">
        <v>221</v>
      </c>
      <c r="B229" s="5">
        <v>13.39803931</v>
      </c>
      <c r="C229" s="24"/>
      <c r="D229" s="27">
        <f>38-B229</f>
        <v>24.601960689999999</v>
      </c>
      <c r="F229" s="14"/>
      <c r="G229" s="15"/>
      <c r="H229" s="16"/>
      <c r="I229" s="17"/>
      <c r="J229" s="18"/>
      <c r="K229" s="19"/>
      <c r="L229" s="20"/>
      <c r="M229" s="21"/>
      <c r="N229" s="22"/>
    </row>
    <row r="230" spans="1:14" s="23" customFormat="1" x14ac:dyDescent="0.25">
      <c r="A230" s="11" t="s">
        <v>222</v>
      </c>
      <c r="B230" s="12">
        <v>13.39803931</v>
      </c>
      <c r="C230" s="24"/>
      <c r="D230" s="25">
        <f>57-B230</f>
        <v>43.601960689999999</v>
      </c>
      <c r="F230" s="14"/>
      <c r="G230" s="15"/>
      <c r="H230" s="16"/>
      <c r="I230" s="17"/>
      <c r="J230" s="18"/>
      <c r="K230" s="19"/>
      <c r="L230" s="20"/>
      <c r="M230" s="21"/>
      <c r="N230" s="22"/>
    </row>
    <row r="231" spans="1:14" s="23" customFormat="1" x14ac:dyDescent="0.25">
      <c r="A231" s="11" t="s">
        <v>223</v>
      </c>
      <c r="B231" s="12">
        <v>13.39803931</v>
      </c>
      <c r="C231" s="24"/>
      <c r="D231" s="25">
        <f>76-B231</f>
        <v>62.601960689999999</v>
      </c>
      <c r="F231" s="14"/>
      <c r="G231" s="15"/>
      <c r="H231" s="16"/>
      <c r="I231" s="17"/>
      <c r="J231" s="18"/>
      <c r="K231" s="19"/>
      <c r="L231" s="20"/>
      <c r="M231" s="21"/>
      <c r="N231" s="22"/>
    </row>
    <row r="232" spans="1:14" s="23" customFormat="1" x14ac:dyDescent="0.25">
      <c r="A232" s="9" t="s">
        <v>224</v>
      </c>
      <c r="B232" s="5">
        <v>19.398039310000001</v>
      </c>
      <c r="C232" s="24"/>
      <c r="D232" s="27">
        <f>38-B232</f>
        <v>18.601960689999999</v>
      </c>
      <c r="F232" s="14"/>
      <c r="G232" s="15"/>
      <c r="H232" s="16"/>
      <c r="I232" s="17"/>
      <c r="J232" s="18"/>
      <c r="K232" s="19"/>
      <c r="L232" s="20"/>
      <c r="M232" s="21"/>
      <c r="N232" s="22"/>
    </row>
    <row r="233" spans="1:14" s="23" customFormat="1" x14ac:dyDescent="0.25">
      <c r="A233" s="9" t="s">
        <v>225</v>
      </c>
      <c r="B233" s="5">
        <v>19.39806578</v>
      </c>
      <c r="C233" s="24"/>
      <c r="D233" s="27">
        <f>57-B233</f>
        <v>37.601934220000004</v>
      </c>
      <c r="F233" s="14"/>
      <c r="G233" s="15"/>
      <c r="H233" s="16"/>
      <c r="I233" s="17"/>
      <c r="J233" s="18"/>
      <c r="K233" s="19"/>
      <c r="L233" s="20"/>
      <c r="M233" s="21"/>
      <c r="N233" s="22"/>
    </row>
    <row r="234" spans="1:14" s="23" customFormat="1" x14ac:dyDescent="0.25">
      <c r="A234" s="9" t="s">
        <v>226</v>
      </c>
      <c r="B234" s="5">
        <v>13.39806578</v>
      </c>
      <c r="C234" s="24"/>
      <c r="D234" s="27">
        <f>76-B234</f>
        <v>62.601934220000004</v>
      </c>
      <c r="F234" s="14"/>
      <c r="G234" s="15"/>
      <c r="H234" s="16"/>
      <c r="I234" s="17"/>
      <c r="J234" s="18"/>
      <c r="K234" s="19"/>
      <c r="L234" s="20"/>
      <c r="M234" s="21"/>
      <c r="N234" s="22"/>
    </row>
    <row r="235" spans="1:14" s="23" customFormat="1" x14ac:dyDescent="0.25">
      <c r="A235" s="11" t="s">
        <v>227</v>
      </c>
      <c r="B235" s="12">
        <v>25.4</v>
      </c>
      <c r="C235" s="24"/>
      <c r="D235" s="25">
        <f>38-B235</f>
        <v>12.600000000000001</v>
      </c>
      <c r="F235" s="14"/>
      <c r="G235" s="15"/>
      <c r="H235" s="16"/>
      <c r="I235" s="17"/>
      <c r="J235" s="18"/>
      <c r="K235" s="19"/>
      <c r="L235" s="20"/>
      <c r="M235" s="21"/>
      <c r="N235" s="22"/>
    </row>
    <row r="236" spans="1:14" s="23" customFormat="1" x14ac:dyDescent="0.25">
      <c r="A236" s="11" t="s">
        <v>228</v>
      </c>
      <c r="B236" s="12">
        <v>25.4</v>
      </c>
      <c r="C236" s="24"/>
      <c r="D236" s="25">
        <f>57-B236</f>
        <v>31.6</v>
      </c>
      <c r="F236" s="14"/>
      <c r="G236" s="15"/>
      <c r="H236" s="16"/>
      <c r="I236" s="17"/>
      <c r="J236" s="18"/>
      <c r="K236" s="19"/>
      <c r="L236" s="20"/>
      <c r="M236" s="21"/>
      <c r="N236" s="22"/>
    </row>
    <row r="237" spans="1:14" s="23" customFormat="1" x14ac:dyDescent="0.25">
      <c r="A237" s="11" t="s">
        <v>229</v>
      </c>
      <c r="B237" s="12">
        <v>25.4</v>
      </c>
      <c r="C237" s="24"/>
      <c r="D237" s="25">
        <f>76-B237</f>
        <v>50.6</v>
      </c>
      <c r="F237" s="14"/>
      <c r="G237" s="15"/>
      <c r="H237" s="16"/>
      <c r="I237" s="17"/>
      <c r="J237" s="18"/>
      <c r="K237" s="19"/>
      <c r="L237" s="20"/>
      <c r="M237" s="21"/>
      <c r="N237" s="22"/>
    </row>
    <row r="238" spans="1:14" s="23" customFormat="1" x14ac:dyDescent="0.25">
      <c r="A238" s="9" t="s">
        <v>230</v>
      </c>
      <c r="B238" s="5">
        <v>17.462499999999999</v>
      </c>
      <c r="C238" s="24"/>
      <c r="D238" s="27">
        <f>38-B238</f>
        <v>20.537500000000001</v>
      </c>
      <c r="F238" s="14"/>
      <c r="G238" s="15"/>
      <c r="H238" s="16"/>
      <c r="I238" s="17"/>
      <c r="J238" s="18"/>
      <c r="K238" s="19"/>
      <c r="L238" s="20"/>
      <c r="M238" s="21"/>
      <c r="N238" s="22"/>
    </row>
    <row r="239" spans="1:14" s="23" customFormat="1" x14ac:dyDescent="0.25">
      <c r="A239" s="9" t="s">
        <v>231</v>
      </c>
      <c r="B239" s="5">
        <v>17.462499999999999</v>
      </c>
      <c r="C239" s="24"/>
      <c r="D239" s="27">
        <f>57-B239</f>
        <v>39.537500000000001</v>
      </c>
      <c r="F239" s="14"/>
      <c r="G239" s="15"/>
      <c r="H239" s="16"/>
      <c r="I239" s="17"/>
      <c r="J239" s="18"/>
      <c r="K239" s="19"/>
      <c r="L239" s="20"/>
      <c r="M239" s="21"/>
      <c r="N239" s="22"/>
    </row>
    <row r="240" spans="1:14" s="23" customFormat="1" x14ac:dyDescent="0.25">
      <c r="A240" s="9" t="s">
        <v>232</v>
      </c>
      <c r="B240" s="5">
        <v>17.462499999999999</v>
      </c>
      <c r="C240" s="24"/>
      <c r="D240" s="27">
        <f>76-B240</f>
        <v>58.537500000000001</v>
      </c>
      <c r="F240" s="14"/>
      <c r="G240" s="15"/>
      <c r="H240" s="16"/>
      <c r="I240" s="17"/>
      <c r="J240" s="18"/>
      <c r="K240" s="19"/>
      <c r="L240" s="20"/>
      <c r="M240" s="21"/>
      <c r="N240" s="22"/>
    </row>
    <row r="241" spans="1:14" s="23" customFormat="1" x14ac:dyDescent="0.25">
      <c r="A241" s="11" t="s">
        <v>233</v>
      </c>
      <c r="B241" s="12">
        <v>45.386639289999998</v>
      </c>
      <c r="C241" s="24"/>
      <c r="D241" s="25">
        <f>57-B241</f>
        <v>11.613360710000002</v>
      </c>
      <c r="F241" s="14"/>
      <c r="G241" s="15"/>
      <c r="H241" s="16"/>
      <c r="I241" s="17"/>
      <c r="J241" s="18"/>
      <c r="K241" s="19"/>
      <c r="L241" s="20"/>
      <c r="M241" s="21"/>
      <c r="N241" s="22"/>
    </row>
    <row r="242" spans="1:14" s="23" customFormat="1" x14ac:dyDescent="0.25">
      <c r="A242" s="11" t="s">
        <v>234</v>
      </c>
      <c r="B242" s="12">
        <v>64.386639389999999</v>
      </c>
      <c r="C242" s="24"/>
      <c r="D242" s="25">
        <f>76-B242</f>
        <v>11.613360610000001</v>
      </c>
      <c r="F242" s="14"/>
      <c r="G242" s="15"/>
      <c r="H242" s="16"/>
      <c r="I242" s="17"/>
      <c r="J242" s="18"/>
      <c r="K242" s="19"/>
      <c r="L242" s="20"/>
      <c r="M242" s="21"/>
      <c r="N242" s="22"/>
    </row>
    <row r="243" spans="1:14" s="23" customFormat="1" x14ac:dyDescent="0.25">
      <c r="A243" s="9" t="s">
        <v>235</v>
      </c>
      <c r="B243" s="5">
        <v>15.96875</v>
      </c>
      <c r="C243" s="24"/>
      <c r="D243" s="27">
        <f>38-B243</f>
        <v>22.03125</v>
      </c>
      <c r="F243" s="14"/>
      <c r="G243" s="15"/>
      <c r="H243" s="16"/>
      <c r="I243" s="17"/>
      <c r="J243" s="18"/>
      <c r="K243" s="19"/>
      <c r="L243" s="20"/>
      <c r="M243" s="21"/>
      <c r="N243" s="22"/>
    </row>
    <row r="244" spans="1:14" s="23" customFormat="1" x14ac:dyDescent="0.25">
      <c r="A244" s="9" t="s">
        <v>236</v>
      </c>
      <c r="B244" s="5">
        <v>31.8937499</v>
      </c>
      <c r="C244" s="24"/>
      <c r="D244" s="27">
        <f>57-B244</f>
        <v>25.1062501</v>
      </c>
      <c r="F244" s="14"/>
      <c r="G244" s="15"/>
      <c r="H244" s="16"/>
      <c r="I244" s="17"/>
      <c r="J244" s="18"/>
      <c r="K244" s="19"/>
      <c r="L244" s="20"/>
      <c r="M244" s="21"/>
      <c r="N244" s="22"/>
    </row>
    <row r="245" spans="1:14" s="23" customFormat="1" x14ac:dyDescent="0.25">
      <c r="A245" s="9" t="s">
        <v>237</v>
      </c>
      <c r="B245" s="5">
        <v>50.893749999999997</v>
      </c>
      <c r="C245" s="24"/>
      <c r="D245" s="27">
        <f>76-B245</f>
        <v>25.106250000000003</v>
      </c>
      <c r="F245" s="14"/>
      <c r="G245" s="15"/>
      <c r="H245" s="16"/>
      <c r="I245" s="17"/>
      <c r="J245" s="18"/>
      <c r="K245" s="19"/>
      <c r="L245" s="20"/>
      <c r="M245" s="21"/>
      <c r="N245" s="22"/>
    </row>
    <row r="246" spans="1:14" s="23" customFormat="1" x14ac:dyDescent="0.25">
      <c r="A246" s="11" t="s">
        <v>238</v>
      </c>
      <c r="B246" s="12">
        <v>8.89</v>
      </c>
      <c r="C246" s="24"/>
      <c r="D246" s="25">
        <f>38-B246</f>
        <v>29.11</v>
      </c>
      <c r="F246" s="14"/>
      <c r="G246" s="15"/>
      <c r="H246" s="16"/>
      <c r="I246" s="17"/>
      <c r="J246" s="18"/>
      <c r="K246" s="19"/>
      <c r="L246" s="20"/>
      <c r="M246" s="21"/>
      <c r="N246" s="22"/>
    </row>
    <row r="247" spans="1:14" s="23" customFormat="1" x14ac:dyDescent="0.25">
      <c r="A247" s="11" t="s">
        <v>239</v>
      </c>
      <c r="B247" s="12">
        <v>8.89</v>
      </c>
      <c r="C247" s="24"/>
      <c r="D247" s="25">
        <f>57-B247</f>
        <v>48.11</v>
      </c>
      <c r="F247" s="14"/>
      <c r="G247" s="15"/>
      <c r="H247" s="16"/>
      <c r="I247" s="17"/>
      <c r="J247" s="18"/>
      <c r="K247" s="19"/>
      <c r="L247" s="20"/>
      <c r="M247" s="21"/>
      <c r="N247" s="22"/>
    </row>
    <row r="248" spans="1:14" s="23" customFormat="1" x14ac:dyDescent="0.25">
      <c r="A248" s="11" t="s">
        <v>240</v>
      </c>
      <c r="B248" s="12">
        <v>8.89</v>
      </c>
      <c r="C248" s="24"/>
      <c r="D248" s="25">
        <f>76-B248</f>
        <v>67.11</v>
      </c>
      <c r="F248" s="14"/>
      <c r="G248" s="15"/>
      <c r="H248" s="16"/>
      <c r="I248" s="17"/>
      <c r="J248" s="18"/>
      <c r="K248" s="19"/>
      <c r="L248" s="20"/>
      <c r="M248" s="21"/>
      <c r="N248" s="22"/>
    </row>
    <row r="249" spans="1:14" s="23" customFormat="1" x14ac:dyDescent="0.25">
      <c r="A249" s="9" t="s">
        <v>241</v>
      </c>
      <c r="B249" s="5">
        <v>17.25334162</v>
      </c>
      <c r="C249" s="24"/>
      <c r="D249" s="27">
        <f>38-B249</f>
        <v>20.74665838</v>
      </c>
      <c r="F249" s="14"/>
      <c r="G249" s="15"/>
      <c r="H249" s="16"/>
      <c r="I249" s="17"/>
      <c r="J249" s="18"/>
      <c r="K249" s="19"/>
      <c r="L249" s="20"/>
      <c r="M249" s="21"/>
      <c r="N249" s="22"/>
    </row>
    <row r="250" spans="1:14" s="23" customFormat="1" x14ac:dyDescent="0.25">
      <c r="A250" s="9" t="s">
        <v>242</v>
      </c>
      <c r="B250" s="5">
        <v>17.253495659999999</v>
      </c>
      <c r="C250" s="24"/>
      <c r="D250" s="27">
        <f>57-B250</f>
        <v>39.746504340000001</v>
      </c>
      <c r="F250" s="14"/>
      <c r="G250" s="15"/>
      <c r="H250" s="16"/>
      <c r="I250" s="17"/>
      <c r="J250" s="18"/>
      <c r="K250" s="19"/>
      <c r="L250" s="20"/>
      <c r="M250" s="21"/>
      <c r="N250" s="22"/>
    </row>
    <row r="251" spans="1:14" s="23" customFormat="1" ht="15.75" thickBot="1" x14ac:dyDescent="0.3">
      <c r="A251" s="9" t="s">
        <v>243</v>
      </c>
      <c r="B251" s="5">
        <v>17.253495659999999</v>
      </c>
      <c r="C251" s="24"/>
      <c r="D251" s="27">
        <f>76-B251</f>
        <v>58.746504340000001</v>
      </c>
      <c r="F251" s="14"/>
      <c r="G251" s="15"/>
      <c r="H251" s="16"/>
      <c r="I251" s="17"/>
      <c r="J251" s="18"/>
      <c r="K251" s="19"/>
      <c r="L251" s="20"/>
      <c r="M251" s="21"/>
      <c r="N251" s="22"/>
    </row>
    <row r="252" spans="1:14" s="23" customFormat="1" ht="15" customHeight="1" thickTop="1" x14ac:dyDescent="0.25">
      <c r="A252" s="11" t="s">
        <v>244</v>
      </c>
      <c r="B252" s="12">
        <v>23.59455565</v>
      </c>
      <c r="C252" s="24"/>
      <c r="D252" s="25">
        <f>38-B252</f>
        <v>14.40544435</v>
      </c>
      <c r="E252" s="104"/>
      <c r="F252" s="110" t="s">
        <v>408</v>
      </c>
      <c r="G252" s="103"/>
      <c r="H252" s="16"/>
      <c r="I252" s="17"/>
      <c r="J252" s="18"/>
      <c r="K252" s="19"/>
      <c r="L252" s="20"/>
      <c r="M252" s="21"/>
      <c r="N252" s="22"/>
    </row>
    <row r="253" spans="1:14" s="23" customFormat="1" x14ac:dyDescent="0.25">
      <c r="A253" s="11" t="s">
        <v>245</v>
      </c>
      <c r="B253" s="12">
        <v>32.367544649999999</v>
      </c>
      <c r="C253" s="24"/>
      <c r="D253" s="25">
        <f>57-B253</f>
        <v>24.632455350000001</v>
      </c>
      <c r="E253" s="41"/>
      <c r="F253" s="111"/>
      <c r="G253" s="103"/>
      <c r="H253" s="16"/>
      <c r="I253" s="17"/>
      <c r="J253" s="18"/>
      <c r="K253" s="19"/>
      <c r="L253" s="20"/>
      <c r="M253" s="21"/>
      <c r="N253" s="22"/>
    </row>
    <row r="254" spans="1:14" s="23" customFormat="1" x14ac:dyDescent="0.25">
      <c r="A254" s="11" t="s">
        <v>246</v>
      </c>
      <c r="B254" s="12">
        <v>32.367544649999999</v>
      </c>
      <c r="C254" s="24"/>
      <c r="D254" s="25">
        <f>76-B254</f>
        <v>43.632455350000001</v>
      </c>
      <c r="E254" s="41"/>
      <c r="F254" s="111"/>
      <c r="G254" s="103"/>
      <c r="H254" s="16"/>
      <c r="I254" s="17"/>
      <c r="J254" s="18"/>
      <c r="K254" s="19"/>
      <c r="L254" s="20"/>
      <c r="M254" s="21"/>
      <c r="N254" s="22"/>
    </row>
    <row r="255" spans="1:14" s="23" customFormat="1" ht="15.75" thickBot="1" x14ac:dyDescent="0.3">
      <c r="A255" s="11" t="s">
        <v>247</v>
      </c>
      <c r="B255" s="12">
        <v>32.367544649999999</v>
      </c>
      <c r="C255" s="24"/>
      <c r="D255" s="25">
        <f>114-B255</f>
        <v>81.632455350000001</v>
      </c>
      <c r="E255" s="105"/>
      <c r="F255" s="112"/>
      <c r="G255" s="103"/>
      <c r="H255" s="16"/>
      <c r="I255" s="17"/>
      <c r="J255" s="18"/>
      <c r="K255" s="19"/>
      <c r="L255" s="20"/>
      <c r="M255" s="21"/>
      <c r="N255" s="22"/>
    </row>
    <row r="256" spans="1:14" s="23" customFormat="1" ht="15.75" thickTop="1" x14ac:dyDescent="0.25">
      <c r="A256" s="9" t="s">
        <v>248</v>
      </c>
      <c r="B256" s="5">
        <v>9.5250000000000004</v>
      </c>
      <c r="C256" s="24"/>
      <c r="D256" s="27">
        <f>38-B256</f>
        <v>28.475000000000001</v>
      </c>
      <c r="F256" s="14"/>
      <c r="G256" s="15"/>
      <c r="H256" s="16"/>
      <c r="I256" s="17"/>
      <c r="J256" s="18"/>
      <c r="K256" s="19"/>
      <c r="L256" s="20"/>
      <c r="M256" s="21"/>
      <c r="N256" s="22"/>
    </row>
    <row r="257" spans="1:14" s="23" customFormat="1" x14ac:dyDescent="0.25">
      <c r="A257" s="9" t="s">
        <v>249</v>
      </c>
      <c r="B257" s="5">
        <v>9.5250000000000004</v>
      </c>
      <c r="C257" s="24"/>
      <c r="D257" s="27">
        <f>57-B257</f>
        <v>47.475000000000001</v>
      </c>
      <c r="F257" s="14"/>
      <c r="G257" s="15"/>
      <c r="H257" s="16"/>
      <c r="I257" s="17"/>
      <c r="J257" s="18"/>
      <c r="K257" s="19"/>
      <c r="L257" s="20"/>
      <c r="M257" s="21"/>
      <c r="N257" s="22"/>
    </row>
    <row r="258" spans="1:14" s="23" customFormat="1" x14ac:dyDescent="0.25">
      <c r="A258" s="9" t="s">
        <v>250</v>
      </c>
      <c r="B258" s="5">
        <v>9.5250000000000004</v>
      </c>
      <c r="C258" s="24"/>
      <c r="D258" s="27">
        <f>76-B258</f>
        <v>66.474999999999994</v>
      </c>
      <c r="F258" s="14"/>
      <c r="G258" s="15"/>
      <c r="H258" s="16"/>
      <c r="I258" s="17"/>
      <c r="J258" s="18"/>
      <c r="K258" s="19"/>
      <c r="L258" s="20"/>
      <c r="M258" s="21"/>
      <c r="N258" s="22"/>
    </row>
    <row r="259" spans="1:14" s="23" customFormat="1" x14ac:dyDescent="0.25">
      <c r="A259" s="11" t="s">
        <v>251</v>
      </c>
      <c r="B259" s="12">
        <v>17.462499999999999</v>
      </c>
      <c r="C259" s="24"/>
      <c r="D259" s="25">
        <f>38-B259</f>
        <v>20.537500000000001</v>
      </c>
      <c r="F259" s="14"/>
      <c r="G259" s="15"/>
      <c r="H259" s="16"/>
      <c r="I259" s="17"/>
      <c r="J259" s="18"/>
      <c r="K259" s="19"/>
      <c r="L259" s="20"/>
      <c r="M259" s="21"/>
      <c r="N259" s="22"/>
    </row>
    <row r="260" spans="1:14" s="23" customFormat="1" x14ac:dyDescent="0.25">
      <c r="A260" s="11" t="s">
        <v>252</v>
      </c>
      <c r="B260" s="12">
        <v>17.462499999999999</v>
      </c>
      <c r="C260" s="24"/>
      <c r="D260" s="25">
        <f>57-B260</f>
        <v>39.537500000000001</v>
      </c>
      <c r="F260" s="14"/>
      <c r="G260" s="15"/>
      <c r="H260" s="16"/>
      <c r="I260" s="17"/>
      <c r="J260" s="18"/>
      <c r="K260" s="19"/>
      <c r="L260" s="20"/>
      <c r="M260" s="21"/>
      <c r="N260" s="22"/>
    </row>
    <row r="261" spans="1:14" s="23" customFormat="1" x14ac:dyDescent="0.25">
      <c r="A261" s="11" t="s">
        <v>253</v>
      </c>
      <c r="B261" s="12">
        <v>17.462499999999999</v>
      </c>
      <c r="C261" s="24"/>
      <c r="D261" s="25">
        <f>76-B261</f>
        <v>58.537500000000001</v>
      </c>
      <c r="F261" s="14"/>
      <c r="G261" s="15"/>
      <c r="H261" s="16"/>
      <c r="I261" s="17"/>
      <c r="J261" s="18"/>
      <c r="K261" s="19"/>
      <c r="L261" s="20"/>
      <c r="M261" s="21"/>
      <c r="N261" s="22"/>
    </row>
    <row r="262" spans="1:14" s="23" customFormat="1" x14ac:dyDescent="0.25">
      <c r="A262" s="9" t="s">
        <v>254</v>
      </c>
      <c r="B262" s="5">
        <v>24.79950826</v>
      </c>
      <c r="C262" s="24"/>
      <c r="D262" s="27">
        <f>38-B262</f>
        <v>13.20049174</v>
      </c>
      <c r="F262" s="14"/>
      <c r="G262" s="15"/>
      <c r="H262" s="16"/>
      <c r="I262" s="17"/>
      <c r="J262" s="18"/>
      <c r="K262" s="19"/>
      <c r="L262" s="20"/>
      <c r="M262" s="21"/>
      <c r="N262" s="22"/>
    </row>
    <row r="263" spans="1:14" s="23" customFormat="1" x14ac:dyDescent="0.25">
      <c r="A263" s="9" t="s">
        <v>255</v>
      </c>
      <c r="B263" s="5">
        <v>24.79950826</v>
      </c>
      <c r="C263" s="24"/>
      <c r="D263" s="27">
        <f>57-B263</f>
        <v>32.200491740000004</v>
      </c>
      <c r="F263" s="14"/>
      <c r="G263" s="15"/>
      <c r="H263" s="16"/>
      <c r="I263" s="17"/>
      <c r="J263" s="18"/>
      <c r="K263" s="19"/>
      <c r="L263" s="20"/>
      <c r="M263" s="21"/>
      <c r="N263" s="22"/>
    </row>
    <row r="264" spans="1:14" s="23" customFormat="1" x14ac:dyDescent="0.25">
      <c r="A264" s="9" t="s">
        <v>256</v>
      </c>
      <c r="B264" s="5">
        <v>24.79950826</v>
      </c>
      <c r="C264" s="24"/>
      <c r="D264" s="27">
        <f>76-B264</f>
        <v>51.200491740000004</v>
      </c>
      <c r="F264" s="14"/>
      <c r="G264" s="15"/>
      <c r="H264" s="16"/>
      <c r="I264" s="17"/>
      <c r="J264" s="18"/>
      <c r="K264" s="19"/>
      <c r="L264" s="20"/>
      <c r="M264" s="21"/>
      <c r="N264" s="22"/>
    </row>
    <row r="265" spans="1:14" s="23" customFormat="1" x14ac:dyDescent="0.25">
      <c r="A265" s="11" t="s">
        <v>257</v>
      </c>
      <c r="B265" s="12">
        <v>12.7</v>
      </c>
      <c r="C265" s="24"/>
      <c r="D265" s="25">
        <f>38-B265</f>
        <v>25.3</v>
      </c>
      <c r="F265" s="14"/>
      <c r="G265" s="15"/>
      <c r="H265" s="16"/>
      <c r="I265" s="17"/>
      <c r="J265" s="18"/>
      <c r="K265" s="19"/>
      <c r="L265" s="20"/>
      <c r="M265" s="21"/>
      <c r="N265" s="22"/>
    </row>
    <row r="266" spans="1:14" s="23" customFormat="1" x14ac:dyDescent="0.25">
      <c r="A266" s="11" t="s">
        <v>258</v>
      </c>
      <c r="B266" s="12">
        <v>12.7</v>
      </c>
      <c r="C266" s="24"/>
      <c r="D266" s="25">
        <f>57-B266</f>
        <v>44.3</v>
      </c>
      <c r="F266" s="14"/>
      <c r="G266" s="15"/>
      <c r="H266" s="16"/>
      <c r="I266" s="17"/>
      <c r="J266" s="18"/>
      <c r="K266" s="19"/>
      <c r="L266" s="20"/>
      <c r="M266" s="21"/>
      <c r="N266" s="22"/>
    </row>
    <row r="267" spans="1:14" s="23" customFormat="1" x14ac:dyDescent="0.25">
      <c r="A267" s="11" t="s">
        <v>259</v>
      </c>
      <c r="B267" s="12">
        <v>12.7</v>
      </c>
      <c r="C267" s="24"/>
      <c r="D267" s="25">
        <f>76-B267</f>
        <v>63.3</v>
      </c>
      <c r="F267" s="14"/>
      <c r="G267" s="15"/>
      <c r="H267" s="16"/>
      <c r="I267" s="17"/>
      <c r="J267" s="18"/>
      <c r="K267" s="19"/>
      <c r="L267" s="20"/>
      <c r="M267" s="21"/>
      <c r="N267" s="22"/>
    </row>
    <row r="268" spans="1:14" s="23" customFormat="1" x14ac:dyDescent="0.25">
      <c r="A268" s="9" t="s">
        <v>260</v>
      </c>
      <c r="B268" s="5">
        <v>15.875</v>
      </c>
      <c r="C268" s="24"/>
      <c r="D268" s="27">
        <f>38-B268</f>
        <v>22.125</v>
      </c>
      <c r="F268" s="14"/>
      <c r="G268" s="15"/>
      <c r="H268" s="16"/>
      <c r="I268" s="17"/>
      <c r="J268" s="18"/>
      <c r="K268" s="19"/>
      <c r="L268" s="20"/>
      <c r="M268" s="21"/>
      <c r="N268" s="22"/>
    </row>
    <row r="269" spans="1:14" s="23" customFormat="1" x14ac:dyDescent="0.25">
      <c r="A269" s="9" t="s">
        <v>261</v>
      </c>
      <c r="B269" s="5">
        <v>15.875</v>
      </c>
      <c r="C269" s="24"/>
      <c r="D269" s="27">
        <f>57-B269</f>
        <v>41.125</v>
      </c>
      <c r="F269" s="14"/>
      <c r="G269" s="15"/>
      <c r="H269" s="16"/>
      <c r="I269" s="17"/>
      <c r="J269" s="18"/>
      <c r="K269" s="19"/>
      <c r="L269" s="20"/>
      <c r="M269" s="21"/>
      <c r="N269" s="22"/>
    </row>
    <row r="270" spans="1:14" s="23" customFormat="1" x14ac:dyDescent="0.25">
      <c r="A270" s="9" t="s">
        <v>262</v>
      </c>
      <c r="B270" s="5">
        <v>15.875</v>
      </c>
      <c r="C270" s="24"/>
      <c r="D270" s="27">
        <f>76-B270</f>
        <v>60.125</v>
      </c>
      <c r="F270" s="14"/>
      <c r="G270" s="15"/>
      <c r="H270" s="16"/>
      <c r="I270" s="17"/>
      <c r="J270" s="18"/>
      <c r="K270" s="19"/>
      <c r="L270" s="20"/>
      <c r="M270" s="21"/>
      <c r="N270" s="22"/>
    </row>
    <row r="271" spans="1:14" s="23" customFormat="1" x14ac:dyDescent="0.25">
      <c r="A271" s="11" t="s">
        <v>263</v>
      </c>
      <c r="B271" s="12">
        <v>9.5251397000000004</v>
      </c>
      <c r="C271" s="24"/>
      <c r="D271" s="25">
        <f>38-B271</f>
        <v>28.4748603</v>
      </c>
      <c r="F271" s="14"/>
      <c r="G271" s="15"/>
      <c r="H271" s="16"/>
      <c r="I271" s="17"/>
      <c r="J271" s="18"/>
      <c r="K271" s="19"/>
      <c r="L271" s="20"/>
      <c r="M271" s="21"/>
      <c r="N271" s="22"/>
    </row>
    <row r="272" spans="1:14" s="23" customFormat="1" x14ac:dyDescent="0.25">
      <c r="A272" s="11" t="s">
        <v>264</v>
      </c>
      <c r="B272" s="12">
        <v>9.5251397000000004</v>
      </c>
      <c r="C272" s="24"/>
      <c r="D272" s="25">
        <f>57-B272</f>
        <v>47.474860300000003</v>
      </c>
      <c r="F272" s="14"/>
      <c r="G272" s="15"/>
      <c r="H272" s="16"/>
      <c r="I272" s="17"/>
      <c r="J272" s="18"/>
      <c r="K272" s="19"/>
      <c r="L272" s="20"/>
      <c r="M272" s="21"/>
      <c r="N272" s="22"/>
    </row>
    <row r="273" spans="1:14" s="23" customFormat="1" x14ac:dyDescent="0.25">
      <c r="A273" s="11" t="s">
        <v>265</v>
      </c>
      <c r="B273" s="12">
        <v>9.5251397000000004</v>
      </c>
      <c r="C273" s="24"/>
      <c r="D273" s="25">
        <f>76-B273</f>
        <v>66.474860300000003</v>
      </c>
      <c r="F273" s="14"/>
      <c r="G273" s="15"/>
      <c r="H273" s="16"/>
      <c r="I273" s="17"/>
      <c r="J273" s="18"/>
      <c r="K273" s="19"/>
      <c r="L273" s="20"/>
      <c r="M273" s="21"/>
      <c r="N273" s="22"/>
    </row>
    <row r="274" spans="1:14" s="23" customFormat="1" x14ac:dyDescent="0.25">
      <c r="A274" s="9" t="s">
        <v>266</v>
      </c>
      <c r="B274" s="5">
        <v>9.5250000000000004</v>
      </c>
      <c r="C274" s="24"/>
      <c r="D274" s="27">
        <f>38-B274</f>
        <v>28.475000000000001</v>
      </c>
      <c r="F274" s="14"/>
      <c r="G274" s="15"/>
      <c r="H274" s="16"/>
      <c r="I274" s="17"/>
      <c r="J274" s="18"/>
      <c r="K274" s="19"/>
      <c r="L274" s="20"/>
      <c r="M274" s="21"/>
      <c r="N274" s="22"/>
    </row>
    <row r="275" spans="1:14" s="23" customFormat="1" x14ac:dyDescent="0.25">
      <c r="A275" s="9" t="s">
        <v>267</v>
      </c>
      <c r="B275" s="5">
        <v>9.5250000000000004</v>
      </c>
      <c r="C275" s="24"/>
      <c r="D275" s="27">
        <f>57-B275</f>
        <v>47.475000000000001</v>
      </c>
      <c r="F275" s="14"/>
      <c r="G275" s="15"/>
      <c r="H275" s="16"/>
      <c r="I275" s="17"/>
      <c r="J275" s="18"/>
      <c r="K275" s="19"/>
      <c r="L275" s="20"/>
      <c r="M275" s="21"/>
      <c r="N275" s="22"/>
    </row>
    <row r="276" spans="1:14" s="23" customFormat="1" x14ac:dyDescent="0.25">
      <c r="A276" s="9" t="s">
        <v>268</v>
      </c>
      <c r="B276" s="5">
        <v>9.5250000000000004</v>
      </c>
      <c r="C276" s="24"/>
      <c r="D276" s="27">
        <f>76-B276</f>
        <v>66.474999999999994</v>
      </c>
      <c r="F276" s="14"/>
      <c r="G276" s="15"/>
      <c r="H276" s="16"/>
      <c r="I276" s="17"/>
      <c r="J276" s="18"/>
      <c r="K276" s="19"/>
      <c r="L276" s="20"/>
      <c r="M276" s="21"/>
      <c r="N276" s="22"/>
    </row>
    <row r="277" spans="1:14" s="23" customFormat="1" x14ac:dyDescent="0.25">
      <c r="A277" s="11" t="s">
        <v>269</v>
      </c>
      <c r="B277" s="12">
        <v>22.49520094</v>
      </c>
      <c r="C277" s="24"/>
      <c r="D277" s="25">
        <f>38-B277</f>
        <v>15.50479906</v>
      </c>
      <c r="F277" s="14"/>
      <c r="G277" s="15"/>
      <c r="H277" s="16"/>
      <c r="I277" s="17"/>
      <c r="J277" s="18"/>
      <c r="K277" s="19"/>
      <c r="L277" s="20"/>
      <c r="M277" s="21"/>
      <c r="N277" s="22"/>
    </row>
    <row r="278" spans="1:14" s="23" customFormat="1" x14ac:dyDescent="0.25">
      <c r="A278" s="11" t="s">
        <v>270</v>
      </c>
      <c r="B278" s="12">
        <v>22.49520094</v>
      </c>
      <c r="C278" s="24"/>
      <c r="D278" s="25">
        <f>57-B278</f>
        <v>34.504799059999996</v>
      </c>
      <c r="F278" s="14"/>
      <c r="G278" s="15"/>
      <c r="H278" s="16"/>
      <c r="I278" s="17"/>
      <c r="J278" s="18"/>
      <c r="K278" s="19"/>
      <c r="L278" s="20"/>
      <c r="M278" s="21"/>
      <c r="N278" s="22"/>
    </row>
    <row r="279" spans="1:14" s="23" customFormat="1" x14ac:dyDescent="0.25">
      <c r="A279" s="11" t="s">
        <v>271</v>
      </c>
      <c r="B279" s="12">
        <v>22.49520094</v>
      </c>
      <c r="C279" s="24"/>
      <c r="D279" s="25">
        <f>76-B279</f>
        <v>53.504799059999996</v>
      </c>
      <c r="F279" s="14"/>
      <c r="G279" s="15"/>
      <c r="H279" s="16"/>
      <c r="I279" s="17"/>
      <c r="J279" s="18"/>
      <c r="K279" s="19"/>
      <c r="L279" s="20"/>
      <c r="M279" s="21"/>
      <c r="N279" s="22"/>
    </row>
    <row r="280" spans="1:14" s="23" customFormat="1" x14ac:dyDescent="0.25">
      <c r="A280" s="9" t="s">
        <v>272</v>
      </c>
      <c r="B280" s="5">
        <v>22.495109920000001</v>
      </c>
      <c r="C280" s="24"/>
      <c r="D280" s="27">
        <f>38-B280</f>
        <v>15.504890079999999</v>
      </c>
      <c r="F280" s="14"/>
      <c r="G280" s="15"/>
      <c r="H280" s="16"/>
      <c r="I280" s="17"/>
      <c r="J280" s="18"/>
      <c r="K280" s="19"/>
      <c r="L280" s="20"/>
      <c r="M280" s="21"/>
      <c r="N280" s="22"/>
    </row>
    <row r="281" spans="1:14" s="23" customFormat="1" x14ac:dyDescent="0.25">
      <c r="A281" s="9" t="s">
        <v>273</v>
      </c>
      <c r="B281" s="5">
        <v>31.995101479999999</v>
      </c>
      <c r="C281" s="24"/>
      <c r="D281" s="27">
        <f>57-B281</f>
        <v>25.004898520000001</v>
      </c>
      <c r="F281" s="14"/>
      <c r="G281" s="15"/>
      <c r="H281" s="16"/>
      <c r="I281" s="17"/>
      <c r="J281" s="18"/>
      <c r="K281" s="19"/>
      <c r="L281" s="20"/>
      <c r="M281" s="21"/>
      <c r="N281" s="22"/>
    </row>
    <row r="282" spans="1:14" s="23" customFormat="1" x14ac:dyDescent="0.25">
      <c r="A282" s="9" t="s">
        <v>274</v>
      </c>
      <c r="B282" s="5">
        <v>41.495095579999997</v>
      </c>
      <c r="C282" s="24"/>
      <c r="D282" s="27">
        <f>76-B282</f>
        <v>34.504904420000003</v>
      </c>
      <c r="F282" s="14"/>
      <c r="G282" s="15"/>
      <c r="H282" s="16"/>
      <c r="I282" s="17"/>
      <c r="J282" s="18"/>
      <c r="K282" s="19"/>
      <c r="L282" s="20"/>
      <c r="M282" s="21"/>
      <c r="N282" s="22"/>
    </row>
    <row r="283" spans="1:14" s="23" customFormat="1" x14ac:dyDescent="0.25">
      <c r="A283" s="11" t="s">
        <v>275</v>
      </c>
      <c r="B283" s="12">
        <v>19.33317078</v>
      </c>
      <c r="C283" s="24"/>
      <c r="D283" s="25">
        <f>38-B283</f>
        <v>18.66682922</v>
      </c>
      <c r="F283" s="14"/>
      <c r="G283" s="15"/>
      <c r="H283" s="16"/>
      <c r="I283" s="17"/>
      <c r="J283" s="18"/>
      <c r="K283" s="19"/>
      <c r="L283" s="20"/>
      <c r="M283" s="21"/>
      <c r="N283" s="22"/>
    </row>
    <row r="284" spans="1:14" s="23" customFormat="1" x14ac:dyDescent="0.25">
      <c r="A284" s="11" t="s">
        <v>276</v>
      </c>
      <c r="B284" s="12">
        <v>19.33317078</v>
      </c>
      <c r="C284" s="24"/>
      <c r="D284" s="25">
        <f>57-B284</f>
        <v>37.666829219999997</v>
      </c>
      <c r="F284" s="14"/>
      <c r="G284" s="15"/>
      <c r="H284" s="16"/>
      <c r="I284" s="17"/>
      <c r="J284" s="18"/>
      <c r="K284" s="19"/>
      <c r="L284" s="20"/>
      <c r="M284" s="21"/>
      <c r="N284" s="22"/>
    </row>
    <row r="285" spans="1:14" s="23" customFormat="1" x14ac:dyDescent="0.25">
      <c r="A285" s="11" t="s">
        <v>277</v>
      </c>
      <c r="B285" s="12">
        <v>19.33317078</v>
      </c>
      <c r="C285" s="24"/>
      <c r="D285" s="25">
        <f>76-B285</f>
        <v>56.666829219999997</v>
      </c>
      <c r="F285" s="14"/>
      <c r="G285" s="15"/>
      <c r="H285" s="16"/>
      <c r="I285" s="17"/>
      <c r="J285" s="18"/>
      <c r="K285" s="19"/>
      <c r="L285" s="20"/>
      <c r="M285" s="21"/>
      <c r="N285" s="22"/>
    </row>
    <row r="286" spans="1:14" s="23" customFormat="1" x14ac:dyDescent="0.25">
      <c r="A286" s="9" t="s">
        <v>278</v>
      </c>
      <c r="B286" s="5">
        <v>9</v>
      </c>
      <c r="C286" s="24"/>
      <c r="D286" s="27">
        <f>38-B286</f>
        <v>29</v>
      </c>
      <c r="F286" s="14"/>
      <c r="G286" s="15"/>
      <c r="H286" s="16"/>
      <c r="I286" s="17"/>
      <c r="J286" s="18"/>
      <c r="K286" s="19"/>
      <c r="L286" s="20"/>
      <c r="M286" s="21"/>
      <c r="N286" s="22"/>
    </row>
    <row r="287" spans="1:14" s="23" customFormat="1" x14ac:dyDescent="0.25">
      <c r="A287" s="9" t="s">
        <v>279</v>
      </c>
      <c r="B287" s="5">
        <v>9</v>
      </c>
      <c r="C287" s="24"/>
      <c r="D287" s="27">
        <f>57-B287</f>
        <v>48</v>
      </c>
      <c r="F287" s="14"/>
      <c r="G287" s="15"/>
      <c r="H287" s="16"/>
      <c r="I287" s="17"/>
      <c r="J287" s="18"/>
      <c r="K287" s="19"/>
      <c r="L287" s="20"/>
      <c r="M287" s="21"/>
      <c r="N287" s="22"/>
    </row>
    <row r="288" spans="1:14" s="23" customFormat="1" x14ac:dyDescent="0.25">
      <c r="A288" s="9" t="s">
        <v>280</v>
      </c>
      <c r="B288" s="5">
        <v>9</v>
      </c>
      <c r="C288" s="24"/>
      <c r="D288" s="27">
        <f>76-B288</f>
        <v>67</v>
      </c>
      <c r="F288" s="14"/>
      <c r="G288" s="15"/>
      <c r="H288" s="16"/>
      <c r="I288" s="17"/>
      <c r="J288" s="18"/>
      <c r="K288" s="19"/>
      <c r="L288" s="20"/>
      <c r="M288" s="21"/>
      <c r="N288" s="22"/>
    </row>
    <row r="289" spans="1:14" s="23" customFormat="1" x14ac:dyDescent="0.25">
      <c r="A289" s="11" t="s">
        <v>281</v>
      </c>
      <c r="B289" s="12">
        <v>15.773400000000001</v>
      </c>
      <c r="C289" s="24"/>
      <c r="D289" s="25">
        <f>38-B289</f>
        <v>22.226599999999998</v>
      </c>
      <c r="F289" s="14"/>
      <c r="G289" s="15"/>
      <c r="H289" s="16"/>
      <c r="I289" s="17"/>
      <c r="J289" s="18"/>
      <c r="K289" s="19"/>
      <c r="L289" s="20"/>
      <c r="M289" s="21"/>
      <c r="N289" s="22"/>
    </row>
    <row r="290" spans="1:14" s="23" customFormat="1" x14ac:dyDescent="0.25">
      <c r="A290" s="11" t="s">
        <v>282</v>
      </c>
      <c r="B290" s="12">
        <v>15.773400000000001</v>
      </c>
      <c r="C290" s="24"/>
      <c r="D290" s="25">
        <f>57-B290</f>
        <v>41.226599999999998</v>
      </c>
      <c r="F290" s="14"/>
      <c r="G290" s="15"/>
      <c r="H290" s="16"/>
      <c r="I290" s="17"/>
      <c r="J290" s="18"/>
      <c r="K290" s="19"/>
      <c r="L290" s="20"/>
      <c r="M290" s="21"/>
      <c r="N290" s="22"/>
    </row>
    <row r="291" spans="1:14" s="23" customFormat="1" x14ac:dyDescent="0.25">
      <c r="A291" s="11" t="s">
        <v>283</v>
      </c>
      <c r="B291" s="12">
        <v>15.773400000000001</v>
      </c>
      <c r="C291" s="24"/>
      <c r="D291" s="25">
        <f>76-B291</f>
        <v>60.226599999999998</v>
      </c>
      <c r="F291" s="14"/>
      <c r="G291" s="15"/>
      <c r="H291" s="16"/>
      <c r="I291" s="17"/>
      <c r="J291" s="18"/>
      <c r="K291" s="19"/>
      <c r="L291" s="20"/>
      <c r="M291" s="21"/>
      <c r="N291" s="22"/>
    </row>
    <row r="292" spans="1:14" s="23" customFormat="1" x14ac:dyDescent="0.25">
      <c r="A292" s="9" t="s">
        <v>284</v>
      </c>
      <c r="B292" s="5">
        <v>12.850515700000001</v>
      </c>
      <c r="C292" s="24"/>
      <c r="D292" s="27">
        <f>38-B292</f>
        <v>25.149484299999997</v>
      </c>
      <c r="F292" s="14"/>
      <c r="G292" s="15"/>
      <c r="H292" s="16"/>
      <c r="I292" s="17"/>
      <c r="J292" s="18"/>
      <c r="K292" s="19"/>
      <c r="L292" s="20"/>
      <c r="M292" s="21"/>
      <c r="N292" s="22"/>
    </row>
    <row r="293" spans="1:14" s="23" customFormat="1" x14ac:dyDescent="0.25">
      <c r="A293" s="9" t="s">
        <v>285</v>
      </c>
      <c r="B293" s="5">
        <v>12.850515700000001</v>
      </c>
      <c r="C293" s="24"/>
      <c r="D293" s="27">
        <f>57-B293</f>
        <v>44.149484299999997</v>
      </c>
      <c r="F293" s="14"/>
      <c r="G293" s="15"/>
      <c r="H293" s="16"/>
      <c r="I293" s="17"/>
      <c r="J293" s="18"/>
      <c r="K293" s="19"/>
      <c r="L293" s="20"/>
      <c r="M293" s="21"/>
      <c r="N293" s="22"/>
    </row>
    <row r="294" spans="1:14" s="23" customFormat="1" x14ac:dyDescent="0.25">
      <c r="A294" s="9" t="s">
        <v>286</v>
      </c>
      <c r="B294" s="5">
        <v>12.850515700000001</v>
      </c>
      <c r="C294" s="24"/>
      <c r="D294" s="27">
        <f>76-B294</f>
        <v>63.149484299999997</v>
      </c>
      <c r="F294" s="14"/>
      <c r="G294" s="15"/>
      <c r="H294" s="16"/>
      <c r="I294" s="17"/>
      <c r="J294" s="18"/>
      <c r="K294" s="19"/>
      <c r="L294" s="20"/>
      <c r="M294" s="21"/>
      <c r="N294" s="22"/>
    </row>
    <row r="295" spans="1:14" s="23" customFormat="1" x14ac:dyDescent="0.25">
      <c r="A295" s="11" t="s">
        <v>288</v>
      </c>
      <c r="B295" s="12">
        <v>25.4</v>
      </c>
      <c r="C295" s="24"/>
      <c r="D295" s="25">
        <f>38-B295</f>
        <v>12.600000000000001</v>
      </c>
      <c r="F295" s="14"/>
      <c r="G295" s="15"/>
      <c r="H295" s="16"/>
      <c r="I295" s="17"/>
      <c r="J295" s="18"/>
      <c r="K295" s="19"/>
      <c r="L295" s="20"/>
      <c r="M295" s="21"/>
      <c r="N295" s="22"/>
    </row>
    <row r="296" spans="1:14" s="23" customFormat="1" x14ac:dyDescent="0.25">
      <c r="A296" s="11" t="s">
        <v>289</v>
      </c>
      <c r="B296" s="12">
        <v>25.4</v>
      </c>
      <c r="C296" s="24"/>
      <c r="D296" s="25">
        <f>57-B296</f>
        <v>31.6</v>
      </c>
      <c r="F296" s="14"/>
      <c r="G296" s="15"/>
      <c r="H296" s="16"/>
      <c r="I296" s="17"/>
      <c r="J296" s="18"/>
      <c r="K296" s="19"/>
      <c r="L296" s="20"/>
      <c r="M296" s="21"/>
      <c r="N296" s="22"/>
    </row>
    <row r="297" spans="1:14" s="23" customFormat="1" x14ac:dyDescent="0.25">
      <c r="A297" s="11" t="s">
        <v>290</v>
      </c>
      <c r="B297" s="12">
        <v>25.4</v>
      </c>
      <c r="C297" s="24"/>
      <c r="D297" s="25">
        <f>76-B297</f>
        <v>50.6</v>
      </c>
      <c r="F297" s="14"/>
      <c r="G297" s="15"/>
      <c r="H297" s="16"/>
      <c r="I297" s="17"/>
      <c r="J297" s="18"/>
      <c r="K297" s="19"/>
      <c r="L297" s="20"/>
      <c r="M297" s="21"/>
      <c r="N297" s="22"/>
    </row>
    <row r="298" spans="1:14" s="23" customFormat="1" x14ac:dyDescent="0.25">
      <c r="A298" s="9" t="s">
        <v>291</v>
      </c>
      <c r="B298" s="5">
        <v>11.112500000000001</v>
      </c>
      <c r="C298" s="24"/>
      <c r="D298" s="27">
        <f>38-B298</f>
        <v>26.887499999999999</v>
      </c>
      <c r="F298" s="14"/>
      <c r="G298" s="15"/>
      <c r="H298" s="16"/>
      <c r="I298" s="17"/>
      <c r="J298" s="18"/>
      <c r="K298" s="19"/>
      <c r="L298" s="20"/>
      <c r="M298" s="21"/>
      <c r="N298" s="22"/>
    </row>
    <row r="299" spans="1:14" s="23" customFormat="1" x14ac:dyDescent="0.25">
      <c r="A299" s="9" t="s">
        <v>292</v>
      </c>
      <c r="B299" s="5">
        <v>11.112500000000001</v>
      </c>
      <c r="C299" s="24"/>
      <c r="D299" s="27">
        <f>57-B299</f>
        <v>45.887500000000003</v>
      </c>
      <c r="F299" s="14"/>
      <c r="G299" s="15"/>
      <c r="H299" s="16"/>
      <c r="I299" s="17"/>
      <c r="J299" s="18"/>
      <c r="K299" s="19"/>
      <c r="L299" s="20"/>
      <c r="M299" s="21"/>
      <c r="N299" s="22"/>
    </row>
    <row r="300" spans="1:14" s="23" customFormat="1" x14ac:dyDescent="0.25">
      <c r="A300" s="9" t="s">
        <v>293</v>
      </c>
      <c r="B300" s="5">
        <v>11.112500000000001</v>
      </c>
      <c r="C300" s="24"/>
      <c r="D300" s="27">
        <f>76-B300</f>
        <v>64.887500000000003</v>
      </c>
      <c r="F300" s="14"/>
      <c r="G300" s="15"/>
      <c r="H300" s="16"/>
      <c r="I300" s="17"/>
      <c r="J300" s="18"/>
      <c r="K300" s="19"/>
      <c r="L300" s="20"/>
      <c r="M300" s="21"/>
      <c r="N300" s="22"/>
    </row>
    <row r="301" spans="1:14" s="23" customFormat="1" x14ac:dyDescent="0.25">
      <c r="A301" s="11" t="s">
        <v>294</v>
      </c>
      <c r="B301" s="12">
        <v>10.268750000000001</v>
      </c>
      <c r="C301" s="24"/>
      <c r="D301" s="25">
        <f>38-B301</f>
        <v>27.731249999999999</v>
      </c>
      <c r="F301" s="14"/>
      <c r="G301" s="15"/>
      <c r="H301" s="16"/>
      <c r="I301" s="17"/>
      <c r="J301" s="18"/>
      <c r="K301" s="19"/>
      <c r="L301" s="20"/>
      <c r="M301" s="21"/>
      <c r="N301" s="22"/>
    </row>
    <row r="302" spans="1:14" s="23" customFormat="1" x14ac:dyDescent="0.25">
      <c r="A302" s="11" t="s">
        <v>295</v>
      </c>
      <c r="B302" s="12">
        <v>10.268750000000001</v>
      </c>
      <c r="C302" s="24"/>
      <c r="D302" s="25">
        <f>57-B302</f>
        <v>46.731250000000003</v>
      </c>
      <c r="F302" s="14"/>
      <c r="G302" s="15"/>
      <c r="H302" s="16"/>
      <c r="I302" s="17"/>
      <c r="J302" s="18"/>
      <c r="K302" s="19"/>
      <c r="L302" s="20"/>
      <c r="M302" s="21"/>
      <c r="N302" s="22"/>
    </row>
    <row r="303" spans="1:14" s="23" customFormat="1" x14ac:dyDescent="0.25">
      <c r="A303" s="11" t="s">
        <v>296</v>
      </c>
      <c r="B303" s="12">
        <v>10.268750000000001</v>
      </c>
      <c r="C303" s="24"/>
      <c r="D303" s="25">
        <f>76-B303</f>
        <v>65.731250000000003</v>
      </c>
      <c r="F303" s="14"/>
      <c r="G303" s="15"/>
      <c r="H303" s="16"/>
      <c r="I303" s="17"/>
      <c r="J303" s="18"/>
      <c r="K303" s="19"/>
      <c r="L303" s="20"/>
      <c r="M303" s="21"/>
      <c r="N303" s="22"/>
    </row>
    <row r="304" spans="1:14" s="23" customFormat="1" x14ac:dyDescent="0.25">
      <c r="A304" s="9" t="s">
        <v>297</v>
      </c>
      <c r="B304" s="5">
        <v>4.7473986200000002</v>
      </c>
      <c r="C304" s="24"/>
      <c r="D304" s="27">
        <f>38-B304</f>
        <v>33.252601380000002</v>
      </c>
      <c r="F304" s="14"/>
      <c r="G304" s="15"/>
      <c r="H304" s="16"/>
      <c r="I304" s="17"/>
      <c r="J304" s="18"/>
      <c r="K304" s="19"/>
      <c r="L304" s="20"/>
      <c r="M304" s="21"/>
      <c r="N304" s="22"/>
    </row>
    <row r="305" spans="1:14" s="23" customFormat="1" x14ac:dyDescent="0.25">
      <c r="A305" s="9" t="s">
        <v>298</v>
      </c>
      <c r="B305" s="5">
        <v>4.7473986200000002</v>
      </c>
      <c r="C305" s="24"/>
      <c r="D305" s="27">
        <f>57-B305</f>
        <v>52.252601380000002</v>
      </c>
      <c r="F305" s="14"/>
      <c r="G305" s="15"/>
      <c r="H305" s="16"/>
      <c r="I305" s="17"/>
      <c r="J305" s="18"/>
      <c r="K305" s="19"/>
      <c r="L305" s="20"/>
      <c r="M305" s="21"/>
      <c r="N305" s="22"/>
    </row>
    <row r="306" spans="1:14" s="23" customFormat="1" x14ac:dyDescent="0.25">
      <c r="A306" s="9" t="s">
        <v>299</v>
      </c>
      <c r="B306" s="5">
        <v>4.7473986200000002</v>
      </c>
      <c r="C306" s="24"/>
      <c r="D306" s="27">
        <f>76-B306</f>
        <v>71.252601380000002</v>
      </c>
      <c r="F306" s="14"/>
      <c r="G306" s="15"/>
      <c r="H306" s="16"/>
      <c r="I306" s="17"/>
      <c r="J306" s="18"/>
      <c r="K306" s="19"/>
      <c r="L306" s="20"/>
      <c r="M306" s="21"/>
      <c r="N306" s="22"/>
    </row>
    <row r="307" spans="1:14" s="23" customFormat="1" x14ac:dyDescent="0.25">
      <c r="A307" s="11" t="s">
        <v>300</v>
      </c>
      <c r="B307" s="12">
        <v>37.965118490000002</v>
      </c>
      <c r="C307" s="24"/>
      <c r="D307" s="25">
        <f>38-B307</f>
        <v>3.4881509999998173E-2</v>
      </c>
      <c r="F307" s="14"/>
      <c r="G307" s="15"/>
      <c r="H307" s="16"/>
      <c r="I307" s="17"/>
      <c r="J307" s="18"/>
      <c r="K307" s="19"/>
      <c r="L307" s="20"/>
      <c r="M307" s="21"/>
      <c r="N307" s="22"/>
    </row>
    <row r="308" spans="1:14" s="23" customFormat="1" x14ac:dyDescent="0.25">
      <c r="A308" s="11" t="s">
        <v>301</v>
      </c>
      <c r="B308" s="12">
        <v>37.965118490000002</v>
      </c>
      <c r="C308" s="24"/>
      <c r="D308" s="25">
        <f>57-B308</f>
        <v>19.034881509999998</v>
      </c>
      <c r="F308" s="14"/>
      <c r="G308" s="15"/>
      <c r="H308" s="16"/>
      <c r="I308" s="17"/>
      <c r="J308" s="18"/>
      <c r="K308" s="19"/>
      <c r="L308" s="20"/>
      <c r="M308" s="21"/>
      <c r="N308" s="22"/>
    </row>
    <row r="309" spans="1:14" s="23" customFormat="1" x14ac:dyDescent="0.25">
      <c r="A309" s="11" t="s">
        <v>302</v>
      </c>
      <c r="B309" s="12">
        <v>37.965118490000002</v>
      </c>
      <c r="C309" s="24"/>
      <c r="D309" s="25">
        <f>76-B309</f>
        <v>38.034881509999998</v>
      </c>
      <c r="F309" s="14"/>
      <c r="G309" s="15"/>
      <c r="H309" s="16"/>
      <c r="I309" s="17"/>
      <c r="J309" s="18"/>
      <c r="K309" s="19"/>
      <c r="L309" s="20"/>
      <c r="M309" s="21"/>
      <c r="N309" s="22"/>
    </row>
    <row r="310" spans="1:14" s="23" customFormat="1" x14ac:dyDescent="0.25">
      <c r="A310" s="9" t="s">
        <v>303</v>
      </c>
      <c r="B310" s="5">
        <v>28.475000000000001</v>
      </c>
      <c r="C310" s="24"/>
      <c r="D310" s="27">
        <f>38-B310</f>
        <v>9.5249999999999986</v>
      </c>
      <c r="F310" s="14"/>
      <c r="G310" s="15"/>
      <c r="H310" s="16"/>
      <c r="I310" s="17"/>
      <c r="J310" s="18"/>
      <c r="K310" s="19"/>
      <c r="L310" s="20"/>
      <c r="M310" s="21"/>
      <c r="N310" s="22"/>
    </row>
    <row r="311" spans="1:14" s="23" customFormat="1" x14ac:dyDescent="0.25">
      <c r="A311" s="9" t="s">
        <v>304</v>
      </c>
      <c r="B311" s="5">
        <v>37.965118490000002</v>
      </c>
      <c r="C311" s="24"/>
      <c r="D311" s="27">
        <f>57-B311</f>
        <v>19.034881509999998</v>
      </c>
      <c r="F311" s="14"/>
      <c r="G311" s="15"/>
      <c r="H311" s="16"/>
      <c r="I311" s="17"/>
      <c r="J311" s="18"/>
      <c r="K311" s="19"/>
      <c r="L311" s="20"/>
      <c r="M311" s="21"/>
      <c r="N311" s="22"/>
    </row>
    <row r="312" spans="1:14" s="23" customFormat="1" x14ac:dyDescent="0.25">
      <c r="A312" s="9" t="s">
        <v>305</v>
      </c>
      <c r="B312" s="5">
        <v>37.965118490000002</v>
      </c>
      <c r="C312" s="24"/>
      <c r="D312" s="27">
        <f>76-B312</f>
        <v>38.034881509999998</v>
      </c>
      <c r="F312" s="14"/>
      <c r="G312" s="15"/>
      <c r="H312" s="16"/>
      <c r="I312" s="17"/>
      <c r="J312" s="18"/>
      <c r="K312" s="19"/>
      <c r="L312" s="20"/>
      <c r="M312" s="21"/>
      <c r="N312" s="22"/>
    </row>
    <row r="313" spans="1:14" s="23" customFormat="1" x14ac:dyDescent="0.25">
      <c r="A313" s="11" t="s">
        <v>320</v>
      </c>
      <c r="B313" s="12">
        <v>7.2987919999999997</v>
      </c>
      <c r="C313" s="24"/>
      <c r="D313" s="25">
        <f>38-B313</f>
        <v>30.701208000000001</v>
      </c>
      <c r="F313" s="14"/>
      <c r="G313" s="15"/>
      <c r="H313" s="16"/>
      <c r="I313" s="17"/>
      <c r="J313" s="18"/>
      <c r="K313" s="19"/>
      <c r="L313" s="20"/>
      <c r="M313" s="21"/>
      <c r="N313" s="22"/>
    </row>
    <row r="314" spans="1:14" s="23" customFormat="1" x14ac:dyDescent="0.25">
      <c r="A314" s="11" t="s">
        <v>321</v>
      </c>
      <c r="B314" s="12">
        <v>7.2987919999999997</v>
      </c>
      <c r="C314" s="24"/>
      <c r="D314" s="25">
        <f>57-B314</f>
        <v>49.701208000000001</v>
      </c>
      <c r="F314" s="14"/>
      <c r="G314" s="15"/>
      <c r="H314" s="16"/>
      <c r="I314" s="17"/>
      <c r="J314" s="18"/>
      <c r="K314" s="19"/>
      <c r="L314" s="20"/>
      <c r="M314" s="21"/>
      <c r="N314" s="22"/>
    </row>
    <row r="315" spans="1:14" s="23" customFormat="1" x14ac:dyDescent="0.25">
      <c r="A315" s="11" t="s">
        <v>322</v>
      </c>
      <c r="B315" s="12">
        <v>7.2987919999999997</v>
      </c>
      <c r="C315" s="24"/>
      <c r="D315" s="25">
        <f>76-B315</f>
        <v>68.701207999999994</v>
      </c>
      <c r="F315" s="14"/>
      <c r="G315" s="15"/>
      <c r="H315" s="16"/>
      <c r="I315" s="17"/>
      <c r="J315" s="18"/>
      <c r="K315" s="19"/>
      <c r="L315" s="20"/>
      <c r="M315" s="21"/>
      <c r="N315" s="22"/>
    </row>
    <row r="316" spans="1:14" s="23" customFormat="1" x14ac:dyDescent="0.25">
      <c r="A316" s="9" t="s">
        <v>323</v>
      </c>
      <c r="B316" s="5">
        <v>12.7</v>
      </c>
      <c r="C316" s="24"/>
      <c r="D316" s="27">
        <f>38-B316</f>
        <v>25.3</v>
      </c>
      <c r="F316" s="14"/>
      <c r="G316" s="15"/>
      <c r="H316" s="16"/>
      <c r="I316" s="17"/>
      <c r="J316" s="18"/>
      <c r="K316" s="19"/>
      <c r="L316" s="20"/>
      <c r="M316" s="21"/>
      <c r="N316" s="22"/>
    </row>
    <row r="317" spans="1:14" s="23" customFormat="1" x14ac:dyDescent="0.25">
      <c r="A317" s="9" t="s">
        <v>325</v>
      </c>
      <c r="B317" s="5">
        <v>12.7</v>
      </c>
      <c r="C317" s="24"/>
      <c r="D317" s="27">
        <f>57-B317</f>
        <v>44.3</v>
      </c>
      <c r="F317" s="14"/>
      <c r="G317" s="15"/>
      <c r="H317" s="16"/>
      <c r="I317" s="17"/>
      <c r="J317" s="18"/>
      <c r="K317" s="19"/>
      <c r="L317" s="20"/>
      <c r="M317" s="21"/>
      <c r="N317" s="22"/>
    </row>
    <row r="318" spans="1:14" s="23" customFormat="1" x14ac:dyDescent="0.25">
      <c r="A318" s="9" t="s">
        <v>324</v>
      </c>
      <c r="B318" s="5">
        <v>12.7</v>
      </c>
      <c r="C318" s="24"/>
      <c r="D318" s="27">
        <f>76-B318</f>
        <v>63.3</v>
      </c>
      <c r="F318" s="14"/>
      <c r="G318" s="15"/>
      <c r="H318" s="16"/>
      <c r="I318" s="17"/>
      <c r="J318" s="18"/>
      <c r="K318" s="19"/>
      <c r="L318" s="20"/>
      <c r="M318" s="21"/>
      <c r="N318" s="22"/>
    </row>
    <row r="319" spans="1:14" s="23" customFormat="1" x14ac:dyDescent="0.25">
      <c r="A319" s="11" t="s">
        <v>326</v>
      </c>
      <c r="B319" s="12">
        <v>19.05</v>
      </c>
      <c r="C319" s="24"/>
      <c r="D319" s="25">
        <f>38-B319</f>
        <v>18.95</v>
      </c>
      <c r="F319" s="14"/>
      <c r="G319" s="15"/>
      <c r="H319" s="16"/>
      <c r="I319" s="17"/>
      <c r="J319" s="18"/>
      <c r="K319" s="19"/>
      <c r="L319" s="20"/>
      <c r="M319" s="21"/>
      <c r="N319" s="22"/>
    </row>
    <row r="320" spans="1:14" s="23" customFormat="1" x14ac:dyDescent="0.25">
      <c r="A320" s="11" t="s">
        <v>327</v>
      </c>
      <c r="B320" s="12">
        <v>19.05</v>
      </c>
      <c r="C320" s="24"/>
      <c r="D320" s="25">
        <f>57-B320</f>
        <v>37.950000000000003</v>
      </c>
      <c r="F320" s="14"/>
      <c r="G320" s="15"/>
      <c r="H320" s="16"/>
      <c r="I320" s="17"/>
      <c r="J320" s="18"/>
      <c r="K320" s="19"/>
      <c r="L320" s="20"/>
      <c r="M320" s="21"/>
      <c r="N320" s="22"/>
    </row>
    <row r="321" spans="1:14" s="23" customFormat="1" x14ac:dyDescent="0.25">
      <c r="A321" s="11" t="s">
        <v>328</v>
      </c>
      <c r="B321" s="12">
        <v>19.05</v>
      </c>
      <c r="C321" s="24"/>
      <c r="D321" s="25">
        <f>76-B321</f>
        <v>56.95</v>
      </c>
      <c r="F321" s="14"/>
      <c r="G321" s="15"/>
      <c r="H321" s="16"/>
      <c r="I321" s="17"/>
      <c r="J321" s="18"/>
      <c r="K321" s="19"/>
      <c r="L321" s="20"/>
      <c r="M321" s="21"/>
      <c r="N321" s="22"/>
    </row>
    <row r="322" spans="1:14" s="23" customFormat="1" x14ac:dyDescent="0.25">
      <c r="A322" s="9" t="s">
        <v>329</v>
      </c>
      <c r="B322" s="5">
        <v>3.1749999999999998</v>
      </c>
      <c r="C322" s="24"/>
      <c r="D322" s="27">
        <f>38-B322</f>
        <v>34.825000000000003</v>
      </c>
      <c r="F322" s="14"/>
      <c r="G322" s="15"/>
      <c r="H322" s="16"/>
      <c r="I322" s="17"/>
      <c r="J322" s="18"/>
      <c r="K322" s="19"/>
      <c r="L322" s="20"/>
      <c r="M322" s="21"/>
      <c r="N322" s="22"/>
    </row>
    <row r="323" spans="1:14" s="23" customFormat="1" x14ac:dyDescent="0.25">
      <c r="A323" s="9" t="s">
        <v>330</v>
      </c>
      <c r="B323" s="5">
        <v>3.1749999999999998</v>
      </c>
      <c r="C323" s="24"/>
      <c r="D323" s="27">
        <f>57-B323</f>
        <v>53.825000000000003</v>
      </c>
      <c r="F323" s="14"/>
      <c r="G323" s="15"/>
      <c r="H323" s="16"/>
      <c r="I323" s="17"/>
      <c r="J323" s="18"/>
      <c r="K323" s="19"/>
      <c r="L323" s="20"/>
      <c r="M323" s="21"/>
      <c r="N323" s="22"/>
    </row>
    <row r="324" spans="1:14" s="23" customFormat="1" x14ac:dyDescent="0.25">
      <c r="A324" s="9" t="s">
        <v>331</v>
      </c>
      <c r="B324" s="5">
        <v>3.1749999999999998</v>
      </c>
      <c r="C324" s="24"/>
      <c r="D324" s="27">
        <f>76-B324</f>
        <v>72.825000000000003</v>
      </c>
      <c r="F324" s="14"/>
      <c r="G324" s="15"/>
      <c r="H324" s="16"/>
      <c r="I324" s="17"/>
      <c r="J324" s="18"/>
      <c r="K324" s="19"/>
      <c r="L324" s="20"/>
      <c r="M324" s="21"/>
      <c r="N324" s="22"/>
    </row>
    <row r="325" spans="1:14" s="23" customFormat="1" x14ac:dyDescent="0.25">
      <c r="A325" s="11" t="s">
        <v>332</v>
      </c>
      <c r="B325" s="12">
        <v>3.1649137600000001</v>
      </c>
      <c r="C325" s="24"/>
      <c r="D325" s="25">
        <f>38-B325</f>
        <v>34.835086240000003</v>
      </c>
      <c r="F325" s="14"/>
      <c r="G325" s="15"/>
      <c r="H325" s="16"/>
      <c r="I325" s="17"/>
      <c r="J325" s="18"/>
      <c r="K325" s="19"/>
      <c r="L325" s="20"/>
      <c r="M325" s="21"/>
      <c r="N325" s="22"/>
    </row>
    <row r="326" spans="1:14" s="23" customFormat="1" x14ac:dyDescent="0.25">
      <c r="A326" s="11" t="s">
        <v>333</v>
      </c>
      <c r="B326" s="12">
        <v>3.1649137600000001</v>
      </c>
      <c r="C326" s="24"/>
      <c r="D326" s="25">
        <f>57-B326</f>
        <v>53.835086240000003</v>
      </c>
      <c r="F326" s="14"/>
      <c r="G326" s="15"/>
      <c r="H326" s="16"/>
      <c r="I326" s="17"/>
      <c r="J326" s="18"/>
      <c r="K326" s="19"/>
      <c r="L326" s="20"/>
      <c r="M326" s="21"/>
      <c r="N326" s="22"/>
    </row>
    <row r="327" spans="1:14" s="23" customFormat="1" x14ac:dyDescent="0.25">
      <c r="A327" s="11" t="s">
        <v>334</v>
      </c>
      <c r="B327" s="12">
        <v>3.1649137600000001</v>
      </c>
      <c r="C327" s="24"/>
      <c r="D327" s="25">
        <f>76-B327</f>
        <v>72.835086239999995</v>
      </c>
      <c r="F327" s="14"/>
      <c r="G327" s="15"/>
      <c r="H327" s="16"/>
      <c r="I327" s="17"/>
      <c r="J327" s="18"/>
      <c r="K327" s="19"/>
      <c r="L327" s="20"/>
      <c r="M327" s="21"/>
      <c r="N327" s="22"/>
    </row>
    <row r="328" spans="1:14" s="23" customFormat="1" x14ac:dyDescent="0.25">
      <c r="A328" s="9" t="s">
        <v>335</v>
      </c>
      <c r="B328" s="5">
        <v>10.29898708</v>
      </c>
      <c r="C328" s="24"/>
      <c r="D328" s="27">
        <f>38-B328</f>
        <v>27.70101292</v>
      </c>
      <c r="F328" s="14"/>
      <c r="G328" s="15"/>
      <c r="H328" s="16"/>
      <c r="I328" s="17"/>
      <c r="J328" s="18"/>
      <c r="K328" s="19"/>
      <c r="L328" s="20"/>
      <c r="M328" s="21"/>
      <c r="N328" s="22"/>
    </row>
    <row r="329" spans="1:14" s="23" customFormat="1" x14ac:dyDescent="0.25">
      <c r="A329" s="9" t="s">
        <v>336</v>
      </c>
      <c r="B329" s="5">
        <v>10.29898708</v>
      </c>
      <c r="C329" s="24"/>
      <c r="D329" s="27">
        <f>57-B329</f>
        <v>46.701012919999997</v>
      </c>
      <c r="F329" s="14"/>
      <c r="G329" s="15"/>
      <c r="H329" s="16"/>
      <c r="I329" s="17"/>
      <c r="J329" s="18"/>
      <c r="K329" s="19"/>
      <c r="L329" s="20"/>
      <c r="M329" s="21"/>
      <c r="N329" s="22"/>
    </row>
    <row r="330" spans="1:14" s="23" customFormat="1" x14ac:dyDescent="0.25">
      <c r="A330" s="9" t="s">
        <v>337</v>
      </c>
      <c r="B330" s="5">
        <v>10.29898708</v>
      </c>
      <c r="C330" s="24"/>
      <c r="D330" s="27">
        <f>76-B330</f>
        <v>65.701012919999997</v>
      </c>
      <c r="F330" s="14"/>
      <c r="G330" s="15"/>
      <c r="H330" s="16"/>
      <c r="I330" s="17"/>
      <c r="J330" s="18"/>
      <c r="K330" s="19"/>
      <c r="L330" s="20"/>
      <c r="M330" s="21"/>
      <c r="N330" s="22"/>
    </row>
    <row r="331" spans="1:14" s="23" customFormat="1" x14ac:dyDescent="0.25">
      <c r="A331" s="11" t="s">
        <v>338</v>
      </c>
      <c r="B331" s="12">
        <v>9.5250000000000004</v>
      </c>
      <c r="C331" s="24"/>
      <c r="D331" s="25">
        <f t="shared" ref="D331" si="0">38-B331</f>
        <v>28.475000000000001</v>
      </c>
      <c r="F331" s="14"/>
      <c r="G331" s="15"/>
      <c r="H331" s="16"/>
      <c r="I331" s="17"/>
      <c r="J331" s="18"/>
      <c r="K331" s="19"/>
      <c r="L331" s="20"/>
      <c r="M331" s="21"/>
      <c r="N331" s="22"/>
    </row>
    <row r="332" spans="1:14" s="23" customFormat="1" x14ac:dyDescent="0.25">
      <c r="A332" s="11" t="s">
        <v>339</v>
      </c>
      <c r="B332" s="12">
        <v>9.5250000000000004</v>
      </c>
      <c r="C332" s="24"/>
      <c r="D332" s="25">
        <f t="shared" ref="D332" si="1">57-B332</f>
        <v>47.475000000000001</v>
      </c>
      <c r="F332" s="14"/>
      <c r="G332" s="15"/>
      <c r="H332" s="16"/>
      <c r="I332" s="17"/>
      <c r="J332" s="18"/>
      <c r="K332" s="19"/>
      <c r="L332" s="20"/>
      <c r="M332" s="21"/>
      <c r="N332" s="22"/>
    </row>
    <row r="333" spans="1:14" s="23" customFormat="1" x14ac:dyDescent="0.25">
      <c r="A333" s="11" t="s">
        <v>340</v>
      </c>
      <c r="B333" s="12">
        <v>9.5250000000000004</v>
      </c>
      <c r="C333" s="24"/>
      <c r="D333" s="25">
        <f t="shared" ref="D333" si="2">76-B333</f>
        <v>66.474999999999994</v>
      </c>
      <c r="F333" s="14"/>
      <c r="G333" s="15"/>
      <c r="H333" s="16"/>
      <c r="I333" s="17"/>
      <c r="J333" s="18"/>
      <c r="K333" s="19"/>
      <c r="L333" s="20"/>
      <c r="M333" s="21"/>
      <c r="N333" s="22"/>
    </row>
    <row r="334" spans="1:14" s="23" customFormat="1" x14ac:dyDescent="0.25">
      <c r="A334" s="86" t="s">
        <v>341</v>
      </c>
      <c r="B334" s="87">
        <v>8.0762447399999999</v>
      </c>
      <c r="C334" s="24"/>
      <c r="D334" s="27">
        <f t="shared" ref="D334" si="3">38-B334</f>
        <v>29.92375526</v>
      </c>
      <c r="F334" s="14"/>
      <c r="G334" s="15"/>
      <c r="H334" s="16"/>
      <c r="I334" s="17"/>
      <c r="J334" s="18"/>
      <c r="K334" s="19"/>
      <c r="L334" s="20"/>
      <c r="M334" s="21"/>
      <c r="N334" s="22"/>
    </row>
    <row r="335" spans="1:14" s="23" customFormat="1" x14ac:dyDescent="0.25">
      <c r="A335" s="86" t="s">
        <v>342</v>
      </c>
      <c r="B335" s="87">
        <v>8.0762447399999999</v>
      </c>
      <c r="C335" s="24"/>
      <c r="D335" s="27">
        <f t="shared" ref="D335" si="4">57-B335</f>
        <v>48.92375526</v>
      </c>
      <c r="F335" s="14"/>
      <c r="G335" s="15"/>
      <c r="H335" s="16"/>
      <c r="I335" s="17"/>
      <c r="J335" s="18"/>
      <c r="K335" s="19"/>
      <c r="L335" s="20"/>
      <c r="M335" s="21"/>
      <c r="N335" s="22"/>
    </row>
    <row r="336" spans="1:14" s="23" customFormat="1" x14ac:dyDescent="0.25">
      <c r="A336" s="86" t="s">
        <v>343</v>
      </c>
      <c r="B336" s="87">
        <v>8.0762447399999999</v>
      </c>
      <c r="C336" s="24"/>
      <c r="D336" s="27">
        <f t="shared" ref="D336" si="5">76-B336</f>
        <v>67.923755260000007</v>
      </c>
      <c r="F336" s="14"/>
      <c r="G336" s="15"/>
      <c r="H336" s="16"/>
      <c r="I336" s="17"/>
      <c r="J336" s="18"/>
      <c r="K336" s="19"/>
      <c r="L336" s="20"/>
      <c r="M336" s="21"/>
      <c r="N336" s="22"/>
    </row>
    <row r="337" spans="1:14" s="23" customFormat="1" x14ac:dyDescent="0.25">
      <c r="A337" s="11" t="s">
        <v>346</v>
      </c>
      <c r="B337" s="12">
        <v>21.45277428</v>
      </c>
      <c r="C337" s="24"/>
      <c r="D337" s="25">
        <f t="shared" ref="D337" si="6">38-B337</f>
        <v>16.54722572</v>
      </c>
      <c r="F337" s="14"/>
      <c r="G337" s="15"/>
      <c r="H337" s="16"/>
      <c r="I337" s="17"/>
      <c r="J337" s="18"/>
      <c r="K337" s="19"/>
      <c r="L337" s="20"/>
      <c r="M337" s="21"/>
      <c r="N337" s="22"/>
    </row>
    <row r="338" spans="1:14" s="23" customFormat="1" x14ac:dyDescent="0.25">
      <c r="A338" s="11" t="s">
        <v>347</v>
      </c>
      <c r="B338" s="12">
        <v>21.45277428</v>
      </c>
      <c r="C338" s="24"/>
      <c r="D338" s="25">
        <f t="shared" ref="D338" si="7">57-B338</f>
        <v>35.54722572</v>
      </c>
      <c r="F338" s="14"/>
      <c r="G338" s="15"/>
      <c r="H338" s="16"/>
      <c r="I338" s="17"/>
      <c r="J338" s="18"/>
      <c r="K338" s="19"/>
      <c r="L338" s="20"/>
      <c r="M338" s="21"/>
      <c r="N338" s="22"/>
    </row>
    <row r="339" spans="1:14" s="23" customFormat="1" x14ac:dyDescent="0.25">
      <c r="A339" s="11" t="s">
        <v>348</v>
      </c>
      <c r="B339" s="12">
        <v>21.45277428</v>
      </c>
      <c r="C339" s="24"/>
      <c r="D339" s="25">
        <f t="shared" ref="D339" si="8">76-B339</f>
        <v>54.54722572</v>
      </c>
      <c r="F339" s="14"/>
      <c r="G339" s="15"/>
      <c r="H339" s="16"/>
      <c r="I339" s="17"/>
      <c r="J339" s="18"/>
      <c r="K339" s="19"/>
      <c r="L339" s="20"/>
      <c r="M339" s="21"/>
      <c r="N339" s="22"/>
    </row>
    <row r="340" spans="1:14" s="23" customFormat="1" x14ac:dyDescent="0.25">
      <c r="A340" s="86" t="s">
        <v>349</v>
      </c>
      <c r="B340" s="87">
        <v>19.05</v>
      </c>
      <c r="C340" s="24"/>
      <c r="D340" s="27">
        <f t="shared" ref="D340" si="9">38-B340</f>
        <v>18.95</v>
      </c>
      <c r="F340" s="14"/>
      <c r="G340" s="15"/>
      <c r="H340" s="16"/>
      <c r="I340" s="17"/>
      <c r="J340" s="18"/>
      <c r="K340" s="19"/>
      <c r="L340" s="20"/>
      <c r="M340" s="21"/>
      <c r="N340" s="22"/>
    </row>
    <row r="341" spans="1:14" s="23" customFormat="1" x14ac:dyDescent="0.25">
      <c r="A341" s="86" t="s">
        <v>350</v>
      </c>
      <c r="B341" s="87">
        <v>19.05</v>
      </c>
      <c r="C341" s="24"/>
      <c r="D341" s="27">
        <f t="shared" ref="D341" si="10">57-B341</f>
        <v>37.950000000000003</v>
      </c>
      <c r="F341" s="14"/>
      <c r="G341" s="15"/>
      <c r="H341" s="16"/>
      <c r="I341" s="17"/>
      <c r="J341" s="18"/>
      <c r="K341" s="19"/>
      <c r="L341" s="20"/>
      <c r="M341" s="21"/>
      <c r="N341" s="22"/>
    </row>
    <row r="342" spans="1:14" s="23" customFormat="1" x14ac:dyDescent="0.25">
      <c r="A342" s="86" t="s">
        <v>351</v>
      </c>
      <c r="B342" s="87">
        <v>19.05</v>
      </c>
      <c r="C342" s="24"/>
      <c r="D342" s="27">
        <f t="shared" ref="D342" si="11">76-B342</f>
        <v>56.95</v>
      </c>
      <c r="F342" s="14"/>
      <c r="G342" s="15"/>
      <c r="H342" s="16"/>
      <c r="I342" s="17"/>
      <c r="J342" s="18"/>
      <c r="K342" s="19"/>
      <c r="L342" s="20"/>
      <c r="M342" s="21"/>
      <c r="N342" s="22"/>
    </row>
    <row r="343" spans="1:14" s="23" customFormat="1" x14ac:dyDescent="0.25">
      <c r="A343" s="11" t="s">
        <v>352</v>
      </c>
      <c r="B343" s="12">
        <v>18.600000000000001</v>
      </c>
      <c r="C343" s="24"/>
      <c r="D343" s="25">
        <f>38-B343</f>
        <v>19.399999999999999</v>
      </c>
      <c r="F343" s="14"/>
      <c r="G343" s="15"/>
      <c r="H343" s="16"/>
      <c r="I343" s="17"/>
      <c r="J343" s="18"/>
      <c r="K343" s="19"/>
      <c r="L343" s="20"/>
      <c r="M343" s="21"/>
      <c r="N343" s="22"/>
    </row>
    <row r="344" spans="1:14" s="23" customFormat="1" x14ac:dyDescent="0.25">
      <c r="A344" s="11" t="s">
        <v>353</v>
      </c>
      <c r="B344" s="12">
        <v>37.6</v>
      </c>
      <c r="C344" s="24"/>
      <c r="D344" s="25">
        <f>57-B344</f>
        <v>19.399999999999999</v>
      </c>
      <c r="F344" s="14"/>
      <c r="G344" s="15"/>
      <c r="H344" s="16"/>
      <c r="I344" s="17"/>
      <c r="J344" s="18"/>
      <c r="K344" s="19"/>
      <c r="L344" s="20"/>
      <c r="M344" s="21"/>
      <c r="N344" s="22"/>
    </row>
    <row r="345" spans="1:14" s="23" customFormat="1" x14ac:dyDescent="0.25">
      <c r="A345" s="11" t="s">
        <v>354</v>
      </c>
      <c r="B345" s="12">
        <v>56.6</v>
      </c>
      <c r="C345" s="24"/>
      <c r="D345" s="25">
        <f>76-B345</f>
        <v>19.399999999999999</v>
      </c>
      <c r="F345" s="14"/>
      <c r="G345" s="15"/>
      <c r="H345" s="16"/>
      <c r="I345" s="17"/>
      <c r="J345" s="18"/>
      <c r="K345" s="19"/>
      <c r="L345" s="20"/>
      <c r="M345" s="21"/>
      <c r="N345" s="22"/>
    </row>
    <row r="346" spans="1:14" s="23" customFormat="1" x14ac:dyDescent="0.25">
      <c r="A346" s="11" t="s">
        <v>355</v>
      </c>
      <c r="B346" s="12">
        <v>69.599999999999994</v>
      </c>
      <c r="C346" s="24"/>
      <c r="D346" s="25">
        <f>89-B346</f>
        <v>19.400000000000006</v>
      </c>
      <c r="F346" s="14"/>
      <c r="G346" s="15"/>
      <c r="H346" s="16"/>
      <c r="I346" s="17"/>
      <c r="J346" s="18"/>
      <c r="K346" s="19"/>
      <c r="L346" s="20"/>
      <c r="M346" s="21"/>
      <c r="N346" s="22"/>
    </row>
    <row r="347" spans="1:14" s="23" customFormat="1" x14ac:dyDescent="0.25">
      <c r="A347" s="86" t="s">
        <v>356</v>
      </c>
      <c r="B347" s="87">
        <v>18.95</v>
      </c>
      <c r="C347" s="24"/>
      <c r="D347" s="27">
        <f t="shared" ref="D347" si="12">38-B347</f>
        <v>19.05</v>
      </c>
      <c r="F347" s="14"/>
      <c r="G347" s="15"/>
      <c r="H347" s="16"/>
      <c r="I347" s="17"/>
      <c r="J347" s="18"/>
      <c r="K347" s="19"/>
      <c r="L347" s="20"/>
      <c r="M347" s="21"/>
      <c r="N347" s="22"/>
    </row>
    <row r="348" spans="1:14" s="23" customFormat="1" x14ac:dyDescent="0.25">
      <c r="A348" s="86" t="s">
        <v>357</v>
      </c>
      <c r="B348" s="87">
        <v>37.950000000000003</v>
      </c>
      <c r="C348" s="24"/>
      <c r="D348" s="27">
        <f t="shared" ref="D348" si="13">57-B348</f>
        <v>19.049999999999997</v>
      </c>
      <c r="F348" s="14"/>
      <c r="G348" s="15"/>
      <c r="H348" s="16"/>
      <c r="I348" s="17"/>
      <c r="J348" s="18"/>
      <c r="K348" s="19"/>
      <c r="L348" s="20"/>
      <c r="M348" s="21"/>
      <c r="N348" s="22"/>
    </row>
    <row r="349" spans="1:14" s="23" customFormat="1" x14ac:dyDescent="0.25">
      <c r="A349" s="86" t="s">
        <v>358</v>
      </c>
      <c r="B349" s="87">
        <v>56.95</v>
      </c>
      <c r="C349" s="24"/>
      <c r="D349" s="27">
        <f t="shared" ref="D349" si="14">76-B349</f>
        <v>19.049999999999997</v>
      </c>
      <c r="F349" s="14"/>
      <c r="G349" s="15"/>
      <c r="H349" s="16"/>
      <c r="I349" s="17"/>
      <c r="J349" s="18"/>
      <c r="K349" s="19"/>
      <c r="L349" s="20"/>
      <c r="M349" s="21"/>
      <c r="N349" s="22"/>
    </row>
    <row r="350" spans="1:14" s="23" customFormat="1" x14ac:dyDescent="0.25">
      <c r="A350" s="86" t="s">
        <v>359</v>
      </c>
      <c r="B350" s="87">
        <v>69.95</v>
      </c>
      <c r="C350" s="24"/>
      <c r="D350" s="27">
        <f>89-B350</f>
        <v>19.049999999999997</v>
      </c>
      <c r="F350" s="14"/>
      <c r="G350" s="15"/>
      <c r="H350" s="16"/>
      <c r="I350" s="17"/>
      <c r="J350" s="18"/>
      <c r="K350" s="19"/>
      <c r="L350" s="20"/>
      <c r="M350" s="21"/>
      <c r="N350" s="22"/>
    </row>
    <row r="351" spans="1:14" s="23" customFormat="1" x14ac:dyDescent="0.25">
      <c r="A351" s="11" t="s">
        <v>360</v>
      </c>
      <c r="B351" s="12">
        <v>25.4</v>
      </c>
      <c r="C351" s="24"/>
      <c r="D351" s="25">
        <f t="shared" ref="D351:D381" si="15">38-B351</f>
        <v>12.600000000000001</v>
      </c>
      <c r="F351" s="14"/>
      <c r="G351" s="15"/>
      <c r="H351" s="16"/>
      <c r="I351" s="17"/>
      <c r="J351" s="18"/>
      <c r="K351" s="19"/>
      <c r="L351" s="20"/>
      <c r="M351" s="21"/>
      <c r="N351" s="22"/>
    </row>
    <row r="352" spans="1:14" s="23" customFormat="1" x14ac:dyDescent="0.25">
      <c r="A352" s="11" t="s">
        <v>361</v>
      </c>
      <c r="B352" s="12">
        <v>25.4</v>
      </c>
      <c r="C352" s="24"/>
      <c r="D352" s="25">
        <f t="shared" ref="D352:D382" si="16">57-B352</f>
        <v>31.6</v>
      </c>
      <c r="F352" s="14"/>
      <c r="G352" s="15"/>
      <c r="H352" s="16"/>
      <c r="I352" s="17"/>
      <c r="J352" s="18"/>
      <c r="K352" s="19"/>
      <c r="L352" s="20"/>
      <c r="M352" s="21"/>
      <c r="N352" s="22"/>
    </row>
    <row r="353" spans="1:14" s="23" customFormat="1" x14ac:dyDescent="0.25">
      <c r="A353" s="11" t="s">
        <v>362</v>
      </c>
      <c r="B353" s="12">
        <v>25.4</v>
      </c>
      <c r="C353" s="24"/>
      <c r="D353" s="25">
        <f t="shared" ref="D353:D383" si="17">76-B353</f>
        <v>50.6</v>
      </c>
      <c r="F353" s="14"/>
      <c r="G353" s="15"/>
      <c r="H353" s="16"/>
      <c r="I353" s="17"/>
      <c r="J353" s="18"/>
      <c r="K353" s="19"/>
      <c r="L353" s="20"/>
      <c r="M353" s="21"/>
      <c r="N353" s="22"/>
    </row>
    <row r="354" spans="1:14" s="23" customFormat="1" x14ac:dyDescent="0.25">
      <c r="A354" s="86" t="s">
        <v>363</v>
      </c>
      <c r="B354" s="87">
        <v>9.375</v>
      </c>
      <c r="C354" s="24"/>
      <c r="D354" s="27">
        <f t="shared" ref="D354:D384" si="18">38-B354</f>
        <v>28.625</v>
      </c>
      <c r="F354" s="14"/>
      <c r="G354" s="15"/>
      <c r="H354" s="16"/>
      <c r="I354" s="17"/>
      <c r="J354" s="18"/>
      <c r="K354" s="19"/>
      <c r="L354" s="20"/>
      <c r="M354" s="21"/>
      <c r="N354" s="22"/>
    </row>
    <row r="355" spans="1:14" s="23" customFormat="1" x14ac:dyDescent="0.25">
      <c r="A355" s="86" t="s">
        <v>364</v>
      </c>
      <c r="B355" s="87">
        <v>9.375</v>
      </c>
      <c r="C355" s="24"/>
      <c r="D355" s="27">
        <f t="shared" ref="D355:D385" si="19">57-B355</f>
        <v>47.625</v>
      </c>
      <c r="F355" s="14"/>
      <c r="G355" s="15"/>
      <c r="H355" s="16"/>
      <c r="I355" s="17"/>
      <c r="J355" s="18"/>
      <c r="K355" s="19"/>
      <c r="L355" s="20"/>
      <c r="M355" s="21"/>
      <c r="N355" s="22"/>
    </row>
    <row r="356" spans="1:14" s="23" customFormat="1" x14ac:dyDescent="0.25">
      <c r="A356" s="86" t="s">
        <v>365</v>
      </c>
      <c r="B356" s="87">
        <v>9.375</v>
      </c>
      <c r="C356" s="24"/>
      <c r="D356" s="27">
        <f t="shared" ref="D356:D386" si="20">76-B356</f>
        <v>66.625</v>
      </c>
      <c r="F356" s="14"/>
      <c r="G356" s="15"/>
      <c r="H356" s="16"/>
      <c r="I356" s="17"/>
      <c r="J356" s="18"/>
      <c r="K356" s="19"/>
      <c r="L356" s="20"/>
      <c r="M356" s="21"/>
      <c r="N356" s="22"/>
    </row>
    <row r="357" spans="1:14" s="23" customFormat="1" x14ac:dyDescent="0.25">
      <c r="A357" s="11" t="s">
        <v>366</v>
      </c>
      <c r="B357" s="12">
        <v>25.170999999999999</v>
      </c>
      <c r="C357" s="24"/>
      <c r="D357" s="25">
        <f t="shared" si="15"/>
        <v>12.829000000000001</v>
      </c>
      <c r="F357" s="14"/>
      <c r="G357" s="15"/>
      <c r="H357" s="16"/>
      <c r="I357" s="17"/>
      <c r="J357" s="18"/>
      <c r="K357" s="19"/>
      <c r="L357" s="20"/>
      <c r="M357" s="21"/>
      <c r="N357" s="22"/>
    </row>
    <row r="358" spans="1:14" s="23" customFormat="1" x14ac:dyDescent="0.25">
      <c r="A358" s="11" t="s">
        <v>367</v>
      </c>
      <c r="B358" s="12">
        <v>25.170999999999999</v>
      </c>
      <c r="C358" s="24"/>
      <c r="D358" s="25">
        <f t="shared" si="16"/>
        <v>31.829000000000001</v>
      </c>
      <c r="F358" s="14"/>
      <c r="G358" s="15"/>
      <c r="H358" s="16"/>
      <c r="I358" s="17"/>
      <c r="J358" s="18"/>
      <c r="K358" s="19"/>
      <c r="L358" s="20"/>
      <c r="M358" s="21"/>
      <c r="N358" s="22"/>
    </row>
    <row r="359" spans="1:14" s="23" customFormat="1" x14ac:dyDescent="0.25">
      <c r="A359" s="11" t="s">
        <v>368</v>
      </c>
      <c r="B359" s="12">
        <v>25.170999999999999</v>
      </c>
      <c r="C359" s="24"/>
      <c r="D359" s="25">
        <f t="shared" si="17"/>
        <v>50.829000000000001</v>
      </c>
      <c r="F359" s="14"/>
      <c r="G359" s="15"/>
      <c r="H359" s="16"/>
      <c r="I359" s="17"/>
      <c r="J359" s="18"/>
      <c r="K359" s="19"/>
      <c r="L359" s="20"/>
      <c r="M359" s="21"/>
      <c r="N359" s="22"/>
    </row>
    <row r="360" spans="1:14" s="23" customFormat="1" x14ac:dyDescent="0.25">
      <c r="A360" s="86" t="s">
        <v>369</v>
      </c>
      <c r="B360" s="87">
        <v>24.456</v>
      </c>
      <c r="C360" s="24"/>
      <c r="D360" s="27">
        <f t="shared" si="18"/>
        <v>13.544</v>
      </c>
      <c r="F360" s="14"/>
      <c r="G360" s="15"/>
      <c r="H360" s="16"/>
      <c r="I360" s="17"/>
      <c r="J360" s="18"/>
      <c r="K360" s="19"/>
      <c r="L360" s="20"/>
      <c r="M360" s="21"/>
      <c r="N360" s="22"/>
    </row>
    <row r="361" spans="1:14" s="23" customFormat="1" x14ac:dyDescent="0.25">
      <c r="A361" s="86" t="s">
        <v>370</v>
      </c>
      <c r="B361" s="87">
        <v>24.456</v>
      </c>
      <c r="C361" s="24"/>
      <c r="D361" s="27">
        <f t="shared" si="19"/>
        <v>32.543999999999997</v>
      </c>
      <c r="F361" s="14"/>
      <c r="G361" s="15"/>
      <c r="H361" s="16"/>
      <c r="I361" s="17"/>
      <c r="J361" s="18"/>
      <c r="K361" s="19"/>
      <c r="L361" s="20"/>
      <c r="M361" s="21"/>
      <c r="N361" s="22"/>
    </row>
    <row r="362" spans="1:14" s="23" customFormat="1" x14ac:dyDescent="0.25">
      <c r="A362" s="86" t="s">
        <v>371</v>
      </c>
      <c r="B362" s="87">
        <v>24.456</v>
      </c>
      <c r="C362" s="24"/>
      <c r="D362" s="27">
        <f t="shared" si="20"/>
        <v>51.543999999999997</v>
      </c>
      <c r="F362" s="14"/>
      <c r="G362" s="15"/>
      <c r="H362" s="16"/>
      <c r="I362" s="17"/>
      <c r="J362" s="18"/>
      <c r="K362" s="19"/>
      <c r="L362" s="20"/>
      <c r="M362" s="21"/>
      <c r="N362" s="22"/>
    </row>
    <row r="363" spans="1:14" s="23" customFormat="1" x14ac:dyDescent="0.25">
      <c r="A363" s="11" t="s">
        <v>374</v>
      </c>
      <c r="B363" s="12">
        <v>17.462499999999999</v>
      </c>
      <c r="C363" s="24"/>
      <c r="D363" s="25">
        <f t="shared" si="15"/>
        <v>20.537500000000001</v>
      </c>
      <c r="F363" s="14"/>
      <c r="G363" s="15"/>
      <c r="H363" s="16"/>
      <c r="I363" s="17"/>
      <c r="J363" s="18"/>
      <c r="K363" s="19"/>
      <c r="L363" s="20"/>
      <c r="M363" s="21"/>
      <c r="N363" s="22"/>
    </row>
    <row r="364" spans="1:14" s="23" customFormat="1" x14ac:dyDescent="0.25">
      <c r="A364" s="11" t="s">
        <v>375</v>
      </c>
      <c r="B364" s="12">
        <v>17.462499999999999</v>
      </c>
      <c r="C364" s="24"/>
      <c r="D364" s="25">
        <f t="shared" si="16"/>
        <v>39.537500000000001</v>
      </c>
      <c r="F364" s="14"/>
      <c r="G364" s="15"/>
      <c r="H364" s="16"/>
      <c r="I364" s="17"/>
      <c r="J364" s="18"/>
      <c r="K364" s="19"/>
      <c r="L364" s="20"/>
      <c r="M364" s="21"/>
      <c r="N364" s="22"/>
    </row>
    <row r="365" spans="1:14" s="23" customFormat="1" x14ac:dyDescent="0.25">
      <c r="A365" s="11" t="s">
        <v>376</v>
      </c>
      <c r="B365" s="12">
        <v>17.462499999999999</v>
      </c>
      <c r="C365" s="24"/>
      <c r="D365" s="25">
        <f t="shared" si="17"/>
        <v>58.537500000000001</v>
      </c>
      <c r="F365" s="14"/>
      <c r="G365" s="15"/>
      <c r="H365" s="16"/>
      <c r="I365" s="17"/>
      <c r="J365" s="18"/>
      <c r="K365" s="19"/>
      <c r="L365" s="20"/>
      <c r="M365" s="21"/>
      <c r="N365" s="22"/>
    </row>
    <row r="366" spans="1:14" s="23" customFormat="1" x14ac:dyDescent="0.25">
      <c r="A366" s="86" t="s">
        <v>378</v>
      </c>
      <c r="B366" s="87">
        <v>15.875</v>
      </c>
      <c r="C366" s="24"/>
      <c r="D366" s="27">
        <f t="shared" si="18"/>
        <v>22.125</v>
      </c>
      <c r="F366" s="14"/>
      <c r="G366" s="15"/>
      <c r="H366" s="16"/>
      <c r="I366" s="17"/>
      <c r="J366" s="18"/>
      <c r="K366" s="19"/>
      <c r="L366" s="20"/>
      <c r="M366" s="21"/>
      <c r="N366" s="22"/>
    </row>
    <row r="367" spans="1:14" s="23" customFormat="1" x14ac:dyDescent="0.25">
      <c r="A367" s="86" t="s">
        <v>379</v>
      </c>
      <c r="B367" s="87">
        <v>15.875</v>
      </c>
      <c r="C367" s="24"/>
      <c r="D367" s="27">
        <f t="shared" si="19"/>
        <v>41.125</v>
      </c>
      <c r="F367" s="14"/>
      <c r="G367" s="15"/>
      <c r="H367" s="16"/>
      <c r="I367" s="17"/>
      <c r="J367" s="18"/>
      <c r="K367" s="19"/>
      <c r="L367" s="20"/>
      <c r="M367" s="21"/>
      <c r="N367" s="22"/>
    </row>
    <row r="368" spans="1:14" s="23" customFormat="1" x14ac:dyDescent="0.25">
      <c r="A368" s="86" t="s">
        <v>380</v>
      </c>
      <c r="B368" s="87">
        <v>15.875</v>
      </c>
      <c r="C368" s="24"/>
      <c r="D368" s="27">
        <f t="shared" si="20"/>
        <v>60.125</v>
      </c>
      <c r="F368" s="14"/>
      <c r="G368" s="15"/>
      <c r="H368" s="16"/>
      <c r="I368" s="17"/>
      <c r="J368" s="18"/>
      <c r="K368" s="19"/>
      <c r="L368" s="20"/>
      <c r="M368" s="21"/>
      <c r="N368" s="22"/>
    </row>
    <row r="369" spans="1:14" s="23" customFormat="1" x14ac:dyDescent="0.25">
      <c r="A369" s="11" t="s">
        <v>387</v>
      </c>
      <c r="B369" s="12">
        <v>17.462499999999999</v>
      </c>
      <c r="C369" s="24"/>
      <c r="D369" s="25">
        <f t="shared" si="15"/>
        <v>20.537500000000001</v>
      </c>
      <c r="F369" s="14"/>
      <c r="G369" s="15"/>
      <c r="H369" s="16"/>
      <c r="I369" s="17"/>
      <c r="J369" s="18"/>
      <c r="K369" s="19"/>
      <c r="L369" s="20"/>
      <c r="M369" s="21"/>
      <c r="N369" s="22"/>
    </row>
    <row r="370" spans="1:14" s="23" customFormat="1" x14ac:dyDescent="0.25">
      <c r="A370" s="11" t="s">
        <v>388</v>
      </c>
      <c r="B370" s="12">
        <v>17.462499999999999</v>
      </c>
      <c r="C370" s="24"/>
      <c r="D370" s="25">
        <f t="shared" si="16"/>
        <v>39.537500000000001</v>
      </c>
      <c r="F370" s="14"/>
      <c r="G370" s="15"/>
      <c r="H370" s="16"/>
      <c r="I370" s="17"/>
      <c r="J370" s="18"/>
      <c r="K370" s="19"/>
      <c r="L370" s="20"/>
      <c r="M370" s="21"/>
      <c r="N370" s="22"/>
    </row>
    <row r="371" spans="1:14" s="23" customFormat="1" x14ac:dyDescent="0.25">
      <c r="A371" s="11" t="s">
        <v>389</v>
      </c>
      <c r="B371" s="12">
        <v>17.462499999999999</v>
      </c>
      <c r="C371" s="24"/>
      <c r="D371" s="25">
        <f t="shared" si="17"/>
        <v>58.537500000000001</v>
      </c>
      <c r="F371" s="14"/>
      <c r="G371" s="15"/>
      <c r="H371" s="16"/>
      <c r="I371" s="17"/>
      <c r="J371" s="18"/>
      <c r="K371" s="19"/>
      <c r="L371" s="20"/>
      <c r="M371" s="21"/>
      <c r="N371" s="22"/>
    </row>
    <row r="372" spans="1:14" s="23" customFormat="1" x14ac:dyDescent="0.25">
      <c r="A372" s="86" t="s">
        <v>390</v>
      </c>
      <c r="B372" s="87">
        <v>15.875</v>
      </c>
      <c r="C372" s="24"/>
      <c r="D372" s="27">
        <f t="shared" si="18"/>
        <v>22.125</v>
      </c>
      <c r="F372" s="14"/>
      <c r="G372" s="15"/>
      <c r="H372" s="16"/>
      <c r="I372" s="17"/>
      <c r="J372" s="18"/>
      <c r="K372" s="19"/>
      <c r="L372" s="20"/>
      <c r="M372" s="21"/>
      <c r="N372" s="22"/>
    </row>
    <row r="373" spans="1:14" s="23" customFormat="1" x14ac:dyDescent="0.25">
      <c r="A373" s="86" t="s">
        <v>391</v>
      </c>
      <c r="B373" s="87">
        <v>15.875</v>
      </c>
      <c r="C373" s="24"/>
      <c r="D373" s="27">
        <f t="shared" si="19"/>
        <v>41.125</v>
      </c>
      <c r="F373" s="14"/>
      <c r="G373" s="15"/>
      <c r="H373" s="16"/>
      <c r="I373" s="17"/>
      <c r="J373" s="18"/>
      <c r="K373" s="19"/>
      <c r="L373" s="20"/>
      <c r="M373" s="21"/>
      <c r="N373" s="22"/>
    </row>
    <row r="374" spans="1:14" s="23" customFormat="1" x14ac:dyDescent="0.25">
      <c r="A374" s="86" t="s">
        <v>392</v>
      </c>
      <c r="B374" s="87">
        <v>15.875</v>
      </c>
      <c r="C374" s="24"/>
      <c r="D374" s="27">
        <f t="shared" si="20"/>
        <v>60.125</v>
      </c>
      <c r="F374" s="14"/>
      <c r="G374" s="15"/>
      <c r="H374" s="16"/>
      <c r="I374" s="17"/>
      <c r="J374" s="18"/>
      <c r="K374" s="19"/>
      <c r="L374" s="20"/>
      <c r="M374" s="21"/>
      <c r="N374" s="22"/>
    </row>
    <row r="375" spans="1:14" s="23" customFormat="1" x14ac:dyDescent="0.25">
      <c r="A375" s="11" t="s">
        <v>393</v>
      </c>
      <c r="B375" s="12">
        <v>4.3479999999999999</v>
      </c>
      <c r="C375" s="24"/>
      <c r="D375" s="25">
        <f t="shared" si="15"/>
        <v>33.652000000000001</v>
      </c>
      <c r="F375" s="14"/>
      <c r="G375" s="15"/>
      <c r="H375" s="16"/>
      <c r="I375" s="17"/>
      <c r="J375" s="18"/>
      <c r="K375" s="19"/>
      <c r="L375" s="20"/>
      <c r="M375" s="21"/>
      <c r="N375" s="22"/>
    </row>
    <row r="376" spans="1:14" s="23" customFormat="1" x14ac:dyDescent="0.25">
      <c r="A376" s="11" t="s">
        <v>394</v>
      </c>
      <c r="B376" s="12">
        <v>4.3479999999999999</v>
      </c>
      <c r="C376" s="24"/>
      <c r="D376" s="25">
        <f t="shared" si="16"/>
        <v>52.652000000000001</v>
      </c>
      <c r="F376" s="14"/>
      <c r="G376" s="15"/>
      <c r="H376" s="16"/>
      <c r="I376" s="17"/>
      <c r="J376" s="18"/>
      <c r="K376" s="19"/>
      <c r="L376" s="20"/>
      <c r="M376" s="21"/>
      <c r="N376" s="22"/>
    </row>
    <row r="377" spans="1:14" s="23" customFormat="1" x14ac:dyDescent="0.25">
      <c r="A377" s="11" t="s">
        <v>395</v>
      </c>
      <c r="B377" s="12">
        <v>4.3479999999999999</v>
      </c>
      <c r="C377" s="24"/>
      <c r="D377" s="25">
        <f t="shared" si="17"/>
        <v>71.652000000000001</v>
      </c>
      <c r="F377" s="14"/>
      <c r="G377" s="15"/>
      <c r="H377" s="16"/>
      <c r="I377" s="17"/>
      <c r="J377" s="18"/>
      <c r="K377" s="19"/>
      <c r="L377" s="20"/>
      <c r="M377" s="21"/>
      <c r="N377" s="22"/>
    </row>
    <row r="378" spans="1:14" s="23" customFormat="1" x14ac:dyDescent="0.25">
      <c r="A378" s="86" t="s">
        <v>396</v>
      </c>
      <c r="B378" s="87">
        <v>2.8119999999999998</v>
      </c>
      <c r="C378" s="24"/>
      <c r="D378" s="27">
        <f t="shared" si="18"/>
        <v>35.188000000000002</v>
      </c>
      <c r="F378" s="14"/>
      <c r="G378" s="15"/>
      <c r="H378" s="16"/>
      <c r="I378" s="17"/>
      <c r="J378" s="18"/>
      <c r="K378" s="19"/>
      <c r="L378" s="20"/>
      <c r="M378" s="21"/>
      <c r="N378" s="22"/>
    </row>
    <row r="379" spans="1:14" s="23" customFormat="1" x14ac:dyDescent="0.25">
      <c r="A379" s="86" t="s">
        <v>397</v>
      </c>
      <c r="B379" s="87">
        <v>2.8119999999999998</v>
      </c>
      <c r="C379" s="24"/>
      <c r="D379" s="27">
        <f t="shared" si="19"/>
        <v>54.188000000000002</v>
      </c>
      <c r="F379" s="14"/>
      <c r="G379" s="15"/>
      <c r="H379" s="16"/>
      <c r="I379" s="17"/>
      <c r="J379" s="18"/>
      <c r="K379" s="19"/>
      <c r="L379" s="20"/>
      <c r="M379" s="21"/>
      <c r="N379" s="22"/>
    </row>
    <row r="380" spans="1:14" s="23" customFormat="1" x14ac:dyDescent="0.25">
      <c r="A380" s="86" t="s">
        <v>398</v>
      </c>
      <c r="B380" s="87">
        <v>2.8119999999999998</v>
      </c>
      <c r="C380" s="24"/>
      <c r="D380" s="27">
        <f t="shared" si="20"/>
        <v>73.188000000000002</v>
      </c>
      <c r="F380" s="14"/>
      <c r="G380" s="15"/>
      <c r="H380" s="16"/>
      <c r="I380" s="17"/>
      <c r="J380" s="18"/>
      <c r="K380" s="19"/>
      <c r="L380" s="20"/>
      <c r="M380" s="21"/>
      <c r="N380" s="22"/>
    </row>
    <row r="381" spans="1:14" s="23" customFormat="1" x14ac:dyDescent="0.25">
      <c r="A381" s="11" t="s">
        <v>399</v>
      </c>
      <c r="B381" s="12">
        <v>9.5250000000000004</v>
      </c>
      <c r="C381" s="24"/>
      <c r="D381" s="25">
        <f t="shared" si="15"/>
        <v>28.475000000000001</v>
      </c>
      <c r="F381" s="14"/>
      <c r="G381" s="15"/>
      <c r="H381" s="16"/>
      <c r="I381" s="17"/>
      <c r="J381" s="18"/>
      <c r="K381" s="19"/>
      <c r="L381" s="20"/>
      <c r="M381" s="21"/>
      <c r="N381" s="22"/>
    </row>
    <row r="382" spans="1:14" s="23" customFormat="1" x14ac:dyDescent="0.25">
      <c r="A382" s="11" t="s">
        <v>400</v>
      </c>
      <c r="B382" s="12">
        <v>9.5250000000000004</v>
      </c>
      <c r="C382" s="24"/>
      <c r="D382" s="25">
        <f t="shared" si="16"/>
        <v>47.475000000000001</v>
      </c>
      <c r="F382" s="14"/>
      <c r="G382" s="15"/>
      <c r="H382" s="16"/>
      <c r="I382" s="17"/>
      <c r="J382" s="18"/>
      <c r="K382" s="19"/>
      <c r="L382" s="20"/>
      <c r="M382" s="21"/>
      <c r="N382" s="22"/>
    </row>
    <row r="383" spans="1:14" s="23" customFormat="1" x14ac:dyDescent="0.25">
      <c r="A383" s="11" t="s">
        <v>401</v>
      </c>
      <c r="B383" s="12">
        <v>9.5250000000000004</v>
      </c>
      <c r="C383" s="24"/>
      <c r="D383" s="25">
        <f t="shared" si="17"/>
        <v>66.474999999999994</v>
      </c>
      <c r="F383" s="14"/>
      <c r="G383" s="15"/>
      <c r="H383" s="16"/>
      <c r="I383" s="17"/>
      <c r="J383" s="18"/>
      <c r="K383" s="19"/>
      <c r="L383" s="20"/>
      <c r="M383" s="21"/>
      <c r="N383" s="22"/>
    </row>
    <row r="384" spans="1:14" s="23" customFormat="1" x14ac:dyDescent="0.25">
      <c r="A384" s="86" t="s">
        <v>402</v>
      </c>
      <c r="B384" s="87">
        <v>25.4</v>
      </c>
      <c r="C384" s="24"/>
      <c r="D384" s="27">
        <f t="shared" si="18"/>
        <v>12.600000000000001</v>
      </c>
      <c r="F384" s="14"/>
      <c r="G384" s="15"/>
      <c r="H384" s="16"/>
      <c r="I384" s="17"/>
      <c r="J384" s="18"/>
      <c r="K384" s="19"/>
      <c r="L384" s="20"/>
      <c r="M384" s="21"/>
      <c r="N384" s="22"/>
    </row>
    <row r="385" spans="1:14" s="23" customFormat="1" x14ac:dyDescent="0.25">
      <c r="A385" s="86" t="s">
        <v>403</v>
      </c>
      <c r="B385" s="87">
        <v>25.4</v>
      </c>
      <c r="C385" s="24"/>
      <c r="D385" s="27">
        <f t="shared" si="19"/>
        <v>31.6</v>
      </c>
      <c r="F385" s="14"/>
      <c r="G385" s="15"/>
      <c r="H385" s="16"/>
      <c r="I385" s="17"/>
      <c r="J385" s="18"/>
      <c r="K385" s="19"/>
      <c r="L385" s="20"/>
      <c r="M385" s="21"/>
      <c r="N385" s="22"/>
    </row>
    <row r="386" spans="1:14" s="23" customFormat="1" x14ac:dyDescent="0.25">
      <c r="A386" s="86" t="s">
        <v>404</v>
      </c>
      <c r="B386" s="87">
        <v>25.4</v>
      </c>
      <c r="C386" s="24"/>
      <c r="D386" s="27">
        <f t="shared" si="20"/>
        <v>50.6</v>
      </c>
      <c r="F386" s="14"/>
      <c r="G386" s="15"/>
      <c r="H386" s="16"/>
      <c r="I386" s="17"/>
      <c r="J386" s="18"/>
      <c r="K386" s="19"/>
      <c r="L386" s="20"/>
      <c r="M386" s="21"/>
      <c r="N386" s="22"/>
    </row>
    <row r="387" spans="1:14" s="23" customFormat="1" x14ac:dyDescent="0.25">
      <c r="A387" s="11" t="s">
        <v>405</v>
      </c>
      <c r="B387" s="12">
        <v>23.806000000000001</v>
      </c>
      <c r="C387" s="24"/>
      <c r="D387" s="25">
        <f t="shared" ref="D387" si="21">38-B387</f>
        <v>14.193999999999999</v>
      </c>
      <c r="F387" s="14"/>
      <c r="G387" s="15"/>
      <c r="H387" s="16"/>
      <c r="I387" s="17"/>
      <c r="J387" s="18"/>
      <c r="K387" s="19"/>
      <c r="L387" s="20"/>
      <c r="M387" s="21"/>
      <c r="N387" s="22"/>
    </row>
    <row r="388" spans="1:14" s="23" customFormat="1" x14ac:dyDescent="0.25">
      <c r="A388" s="11" t="s">
        <v>406</v>
      </c>
      <c r="B388" s="12">
        <v>30</v>
      </c>
      <c r="C388" s="24"/>
      <c r="D388" s="25">
        <f t="shared" ref="D388" si="22">57-B388</f>
        <v>27</v>
      </c>
      <c r="F388" s="14"/>
      <c r="G388" s="15"/>
      <c r="H388" s="16"/>
      <c r="I388" s="17"/>
      <c r="J388" s="18"/>
      <c r="K388" s="19"/>
      <c r="L388" s="20"/>
      <c r="M388" s="21"/>
      <c r="N388" s="22"/>
    </row>
    <row r="389" spans="1:14" s="23" customFormat="1" x14ac:dyDescent="0.25">
      <c r="A389" s="11" t="s">
        <v>407</v>
      </c>
      <c r="B389" s="12">
        <v>30</v>
      </c>
      <c r="C389" s="24"/>
      <c r="D389" s="25">
        <f t="shared" ref="D389" si="23">76-B389</f>
        <v>46</v>
      </c>
      <c r="F389" s="14"/>
      <c r="G389" s="15"/>
      <c r="H389" s="16"/>
      <c r="I389" s="17"/>
      <c r="J389" s="18"/>
      <c r="K389" s="19"/>
      <c r="L389" s="20"/>
      <c r="M389" s="21"/>
      <c r="N389" s="22"/>
    </row>
    <row r="390" spans="1:14" s="23" customFormat="1" x14ac:dyDescent="0.25">
      <c r="A390" s="64"/>
      <c r="B390" s="24"/>
      <c r="C390" s="24"/>
      <c r="D390" s="24"/>
      <c r="F390" s="14"/>
      <c r="G390" s="15"/>
      <c r="H390" s="16"/>
      <c r="I390" s="17"/>
      <c r="J390" s="18"/>
      <c r="K390" s="19"/>
      <c r="L390" s="20"/>
      <c r="M390" s="21"/>
      <c r="N390" s="22"/>
    </row>
    <row r="391" spans="1:14" s="23" customFormat="1" x14ac:dyDescent="0.25">
      <c r="A391" s="64"/>
      <c r="B391" s="24"/>
      <c r="C391" s="24"/>
      <c r="D391" s="24"/>
      <c r="F391" s="14"/>
      <c r="G391" s="15"/>
      <c r="H391" s="16"/>
      <c r="I391" s="17"/>
      <c r="J391" s="18"/>
      <c r="K391" s="19"/>
      <c r="L391" s="20"/>
      <c r="M391" s="21"/>
      <c r="N391" s="22"/>
    </row>
    <row r="392" spans="1:14" s="23" customFormat="1" x14ac:dyDescent="0.25">
      <c r="A392" s="64"/>
      <c r="B392" s="24"/>
      <c r="C392" s="24"/>
      <c r="D392" s="24"/>
      <c r="F392" s="14"/>
      <c r="G392" s="15"/>
      <c r="H392" s="16"/>
      <c r="I392" s="17"/>
      <c r="J392" s="18"/>
      <c r="K392" s="19"/>
      <c r="L392" s="20"/>
      <c r="M392" s="21"/>
      <c r="N392" s="22"/>
    </row>
    <row r="393" spans="1:14" s="23" customFormat="1" x14ac:dyDescent="0.25">
      <c r="A393" s="64"/>
      <c r="B393" s="24"/>
      <c r="C393" s="24"/>
      <c r="D393" s="24"/>
      <c r="F393" s="14"/>
      <c r="G393" s="15"/>
      <c r="H393" s="16"/>
      <c r="I393" s="17"/>
      <c r="J393" s="18"/>
      <c r="K393" s="19"/>
      <c r="L393" s="20"/>
      <c r="M393" s="21"/>
      <c r="N393" s="22"/>
    </row>
    <row r="394" spans="1:14" s="23" customFormat="1" x14ac:dyDescent="0.25">
      <c r="A394" s="64"/>
      <c r="B394" s="24"/>
      <c r="C394" s="24"/>
      <c r="D394" s="24"/>
      <c r="F394" s="14"/>
      <c r="G394" s="15"/>
      <c r="H394" s="16"/>
      <c r="I394" s="17"/>
      <c r="J394" s="18"/>
      <c r="K394" s="19"/>
      <c r="L394" s="20"/>
      <c r="M394" s="21"/>
      <c r="N394" s="22"/>
    </row>
    <row r="395" spans="1:14" s="23" customFormat="1" x14ac:dyDescent="0.25">
      <c r="A395" s="64"/>
      <c r="B395" s="24"/>
      <c r="C395" s="24"/>
      <c r="D395" s="24"/>
      <c r="F395" s="14"/>
      <c r="G395" s="15"/>
      <c r="H395" s="16"/>
      <c r="I395" s="17"/>
      <c r="J395" s="18"/>
      <c r="K395" s="19"/>
      <c r="L395" s="20"/>
      <c r="M395" s="21"/>
      <c r="N395" s="22"/>
    </row>
    <row r="396" spans="1:14" s="23" customFormat="1" x14ac:dyDescent="0.25">
      <c r="A396" s="64"/>
      <c r="B396" s="24"/>
      <c r="C396" s="24"/>
      <c r="D396" s="24"/>
      <c r="F396" s="14"/>
      <c r="G396" s="15"/>
      <c r="H396" s="16"/>
      <c r="I396" s="17"/>
      <c r="J396" s="18"/>
      <c r="K396" s="19"/>
      <c r="L396" s="20"/>
      <c r="M396" s="21"/>
      <c r="N396" s="22"/>
    </row>
    <row r="397" spans="1:14" s="23" customFormat="1" x14ac:dyDescent="0.25">
      <c r="A397" s="64"/>
      <c r="B397" s="24"/>
      <c r="C397" s="24"/>
      <c r="D397" s="24"/>
      <c r="F397" s="14"/>
      <c r="G397" s="15"/>
      <c r="H397" s="16"/>
      <c r="I397" s="17"/>
      <c r="J397" s="18"/>
      <c r="K397" s="19"/>
      <c r="L397" s="20"/>
      <c r="M397" s="21"/>
      <c r="N397" s="22"/>
    </row>
    <row r="398" spans="1:14" s="23" customFormat="1" x14ac:dyDescent="0.25">
      <c r="A398" s="64"/>
      <c r="B398" s="24"/>
      <c r="C398" s="24"/>
      <c r="D398" s="24"/>
      <c r="F398" s="14"/>
      <c r="G398" s="15"/>
      <c r="H398" s="16"/>
      <c r="I398" s="17"/>
      <c r="J398" s="18"/>
      <c r="K398" s="19"/>
      <c r="L398" s="20"/>
      <c r="M398" s="21"/>
      <c r="N398" s="22"/>
    </row>
    <row r="399" spans="1:14" s="23" customFormat="1" x14ac:dyDescent="0.25">
      <c r="A399" s="64"/>
      <c r="B399" s="24"/>
      <c r="C399" s="24"/>
      <c r="D399" s="24"/>
      <c r="F399" s="14"/>
      <c r="G399" s="15"/>
      <c r="H399" s="16"/>
      <c r="I399" s="17"/>
      <c r="J399" s="18"/>
      <c r="K399" s="19"/>
      <c r="L399" s="20"/>
      <c r="M399" s="21"/>
      <c r="N399" s="22"/>
    </row>
    <row r="400" spans="1:14" s="23" customFormat="1" x14ac:dyDescent="0.25">
      <c r="A400" s="64"/>
      <c r="B400" s="24"/>
      <c r="C400" s="24"/>
      <c r="D400" s="24"/>
      <c r="F400" s="14"/>
      <c r="G400" s="15"/>
      <c r="H400" s="16"/>
      <c r="I400" s="17"/>
      <c r="J400" s="18"/>
      <c r="K400" s="19"/>
      <c r="L400" s="20"/>
      <c r="M400" s="21"/>
      <c r="N400" s="22"/>
    </row>
    <row r="401" spans="1:14" s="23" customFormat="1" x14ac:dyDescent="0.25">
      <c r="A401" s="64"/>
      <c r="B401" s="24"/>
      <c r="C401" s="24"/>
      <c r="D401" s="24"/>
      <c r="F401" s="14"/>
      <c r="G401" s="15"/>
      <c r="H401" s="16"/>
      <c r="I401" s="17"/>
      <c r="J401" s="18"/>
      <c r="K401" s="19"/>
      <c r="L401" s="20"/>
      <c r="M401" s="21"/>
      <c r="N401" s="22"/>
    </row>
    <row r="402" spans="1:14" s="23" customFormat="1" x14ac:dyDescent="0.25">
      <c r="A402" s="64"/>
      <c r="B402" s="24"/>
      <c r="C402" s="24"/>
      <c r="D402" s="24"/>
      <c r="F402" s="14"/>
      <c r="G402" s="15"/>
      <c r="H402" s="16"/>
      <c r="I402" s="17"/>
      <c r="J402" s="18"/>
      <c r="K402" s="19"/>
      <c r="L402" s="20"/>
      <c r="M402" s="21"/>
      <c r="N402" s="22"/>
    </row>
    <row r="403" spans="1:14" s="23" customFormat="1" x14ac:dyDescent="0.25">
      <c r="A403" s="64"/>
      <c r="B403" s="24"/>
      <c r="C403" s="24"/>
      <c r="D403" s="24"/>
      <c r="F403" s="14"/>
      <c r="G403" s="15"/>
      <c r="H403" s="16"/>
      <c r="I403" s="17"/>
      <c r="J403" s="18"/>
      <c r="K403" s="19"/>
      <c r="L403" s="20"/>
      <c r="M403" s="21"/>
      <c r="N403" s="22"/>
    </row>
    <row r="404" spans="1:14" s="23" customFormat="1" x14ac:dyDescent="0.25">
      <c r="A404" s="64"/>
      <c r="B404" s="24"/>
      <c r="C404" s="24"/>
      <c r="D404" s="24"/>
      <c r="F404" s="14"/>
      <c r="G404" s="15"/>
      <c r="H404" s="16"/>
      <c r="I404" s="17"/>
      <c r="J404" s="18"/>
      <c r="K404" s="19"/>
      <c r="L404" s="20"/>
      <c r="M404" s="21"/>
      <c r="N404" s="22"/>
    </row>
    <row r="405" spans="1:14" s="23" customFormat="1" x14ac:dyDescent="0.25">
      <c r="A405" s="64"/>
      <c r="B405" s="24"/>
      <c r="C405" s="24"/>
      <c r="D405" s="24"/>
      <c r="F405" s="14"/>
      <c r="G405" s="15"/>
      <c r="H405" s="16"/>
      <c r="I405" s="17"/>
      <c r="J405" s="18"/>
      <c r="K405" s="19"/>
      <c r="L405" s="20"/>
      <c r="M405" s="21"/>
      <c r="N405" s="22"/>
    </row>
    <row r="406" spans="1:14" s="23" customFormat="1" x14ac:dyDescent="0.25">
      <c r="A406" s="64"/>
      <c r="B406" s="24"/>
      <c r="C406" s="24"/>
      <c r="D406" s="24"/>
      <c r="F406" s="14"/>
      <c r="G406" s="15"/>
      <c r="H406" s="16"/>
      <c r="I406" s="17"/>
      <c r="J406" s="18"/>
      <c r="K406" s="19"/>
      <c r="L406" s="20"/>
      <c r="M406" s="21"/>
      <c r="N406" s="22"/>
    </row>
    <row r="407" spans="1:14" s="23" customFormat="1" x14ac:dyDescent="0.25">
      <c r="A407" s="64"/>
      <c r="B407" s="24"/>
      <c r="C407" s="24"/>
      <c r="D407" s="24"/>
      <c r="F407" s="14"/>
      <c r="G407" s="15"/>
      <c r="H407" s="16"/>
      <c r="I407" s="17"/>
      <c r="J407" s="18"/>
      <c r="K407" s="19"/>
      <c r="L407" s="20"/>
      <c r="M407" s="21"/>
      <c r="N407" s="22"/>
    </row>
    <row r="408" spans="1:14" s="23" customFormat="1" x14ac:dyDescent="0.25">
      <c r="A408" s="64"/>
      <c r="B408" s="24"/>
      <c r="C408" s="24"/>
      <c r="D408" s="24"/>
      <c r="F408" s="14"/>
      <c r="G408" s="15"/>
      <c r="H408" s="16"/>
      <c r="I408" s="17"/>
      <c r="J408" s="18"/>
      <c r="K408" s="19"/>
      <c r="L408" s="20"/>
      <c r="M408" s="21"/>
      <c r="N408" s="22"/>
    </row>
    <row r="409" spans="1:14" s="23" customFormat="1" x14ac:dyDescent="0.25">
      <c r="A409" s="64"/>
      <c r="B409" s="24"/>
      <c r="C409" s="24"/>
      <c r="D409" s="24"/>
      <c r="F409" s="14"/>
      <c r="G409" s="15"/>
      <c r="H409" s="16"/>
      <c r="I409" s="17"/>
      <c r="J409" s="18"/>
      <c r="K409" s="19"/>
      <c r="L409" s="20"/>
      <c r="M409" s="21"/>
      <c r="N409" s="22"/>
    </row>
    <row r="410" spans="1:14" s="23" customFormat="1" x14ac:dyDescent="0.25">
      <c r="A410" s="64"/>
      <c r="B410" s="24"/>
      <c r="C410" s="24"/>
      <c r="D410" s="24"/>
      <c r="F410" s="14"/>
      <c r="G410" s="15"/>
      <c r="H410" s="16"/>
      <c r="I410" s="17"/>
      <c r="J410" s="18"/>
      <c r="K410" s="19"/>
      <c r="L410" s="20"/>
      <c r="M410" s="21"/>
      <c r="N410" s="22"/>
    </row>
    <row r="411" spans="1:14" s="23" customFormat="1" x14ac:dyDescent="0.25">
      <c r="A411" s="64"/>
      <c r="B411" s="24"/>
      <c r="C411" s="24"/>
      <c r="D411" s="24"/>
      <c r="F411" s="14"/>
      <c r="G411" s="15"/>
      <c r="H411" s="16"/>
      <c r="I411" s="17"/>
      <c r="J411" s="18"/>
      <c r="K411" s="19"/>
      <c r="L411" s="20"/>
      <c r="M411" s="21"/>
      <c r="N411" s="22"/>
    </row>
    <row r="412" spans="1:14" s="23" customFormat="1" x14ac:dyDescent="0.25">
      <c r="A412" s="64"/>
      <c r="B412" s="24"/>
      <c r="C412" s="24"/>
      <c r="D412" s="24"/>
      <c r="F412" s="14"/>
      <c r="G412" s="15"/>
      <c r="H412" s="16"/>
      <c r="I412" s="17"/>
      <c r="J412" s="18"/>
      <c r="K412" s="19"/>
      <c r="L412" s="20"/>
      <c r="M412" s="21"/>
      <c r="N412" s="22"/>
    </row>
    <row r="413" spans="1:14" s="23" customFormat="1" x14ac:dyDescent="0.25">
      <c r="A413" s="64"/>
      <c r="B413" s="24"/>
      <c r="C413" s="24"/>
      <c r="D413" s="24"/>
      <c r="F413" s="14"/>
      <c r="G413" s="15"/>
      <c r="H413" s="16"/>
      <c r="I413" s="17"/>
      <c r="J413" s="18"/>
      <c r="K413" s="19"/>
      <c r="L413" s="20"/>
      <c r="M413" s="21"/>
      <c r="N413" s="22"/>
    </row>
    <row r="414" spans="1:14" s="23" customFormat="1" x14ac:dyDescent="0.25">
      <c r="A414" s="64"/>
      <c r="B414" s="24"/>
      <c r="C414" s="24"/>
      <c r="D414" s="24"/>
      <c r="F414" s="14"/>
      <c r="G414" s="15"/>
      <c r="H414" s="16"/>
      <c r="I414" s="17"/>
      <c r="J414" s="18"/>
      <c r="K414" s="19"/>
      <c r="L414" s="20"/>
      <c r="M414" s="21"/>
      <c r="N414" s="22"/>
    </row>
    <row r="415" spans="1:14" s="23" customFormat="1" x14ac:dyDescent="0.25">
      <c r="A415" s="64"/>
      <c r="B415" s="24"/>
      <c r="C415" s="24"/>
      <c r="D415" s="24"/>
      <c r="F415" s="14"/>
      <c r="G415" s="15"/>
      <c r="H415" s="16"/>
      <c r="I415" s="17"/>
      <c r="J415" s="18"/>
      <c r="K415" s="19"/>
      <c r="L415" s="20"/>
      <c r="M415" s="21"/>
      <c r="N415" s="22"/>
    </row>
    <row r="416" spans="1:14" s="23" customFormat="1" x14ac:dyDescent="0.25">
      <c r="A416" s="64"/>
      <c r="B416" s="24"/>
      <c r="C416" s="24"/>
      <c r="D416" s="24"/>
      <c r="F416" s="14"/>
      <c r="G416" s="15"/>
      <c r="H416" s="16"/>
      <c r="I416" s="17"/>
      <c r="J416" s="18"/>
      <c r="K416" s="19"/>
      <c r="L416" s="20"/>
      <c r="M416" s="21"/>
      <c r="N416" s="22"/>
    </row>
    <row r="417" spans="1:14" s="23" customFormat="1" x14ac:dyDescent="0.25">
      <c r="A417" s="64"/>
      <c r="B417" s="24"/>
      <c r="C417" s="24"/>
      <c r="D417" s="24"/>
      <c r="F417" s="14"/>
      <c r="G417" s="15"/>
      <c r="H417" s="16"/>
      <c r="I417" s="17"/>
      <c r="J417" s="18"/>
      <c r="K417" s="19"/>
      <c r="L417" s="20"/>
      <c r="M417" s="21"/>
      <c r="N417" s="22"/>
    </row>
    <row r="418" spans="1:14" s="23" customFormat="1" x14ac:dyDescent="0.25">
      <c r="A418" s="64"/>
      <c r="B418" s="24"/>
      <c r="C418" s="24"/>
      <c r="D418" s="24"/>
      <c r="F418" s="14"/>
      <c r="G418" s="15"/>
      <c r="H418" s="16"/>
      <c r="I418" s="17"/>
      <c r="J418" s="18"/>
      <c r="K418" s="19"/>
      <c r="L418" s="20"/>
      <c r="M418" s="21"/>
      <c r="N418" s="22"/>
    </row>
    <row r="419" spans="1:14" s="23" customFormat="1" x14ac:dyDescent="0.25">
      <c r="A419" s="64"/>
      <c r="B419" s="24"/>
      <c r="C419" s="24"/>
      <c r="D419" s="24"/>
      <c r="F419" s="14"/>
      <c r="G419" s="15"/>
      <c r="H419" s="16"/>
      <c r="I419" s="17"/>
      <c r="J419" s="18"/>
      <c r="K419" s="19"/>
      <c r="L419" s="20"/>
      <c r="M419" s="21"/>
      <c r="N419" s="22"/>
    </row>
    <row r="420" spans="1:14" s="23" customFormat="1" x14ac:dyDescent="0.25">
      <c r="A420" s="64"/>
      <c r="B420" s="24"/>
      <c r="C420" s="24"/>
      <c r="D420" s="24"/>
      <c r="F420" s="14"/>
      <c r="G420" s="15"/>
      <c r="H420" s="16"/>
      <c r="I420" s="17"/>
      <c r="J420" s="18"/>
      <c r="K420" s="19"/>
      <c r="L420" s="20"/>
      <c r="M420" s="21"/>
      <c r="N420" s="22"/>
    </row>
    <row r="421" spans="1:14" s="23" customFormat="1" x14ac:dyDescent="0.25">
      <c r="A421" s="64"/>
      <c r="B421" s="24"/>
      <c r="C421" s="24"/>
      <c r="D421" s="24"/>
      <c r="F421" s="14"/>
      <c r="G421" s="15"/>
      <c r="H421" s="16"/>
      <c r="I421" s="17"/>
      <c r="J421" s="18"/>
      <c r="K421" s="19"/>
      <c r="L421" s="20"/>
      <c r="M421" s="21"/>
      <c r="N421" s="22"/>
    </row>
    <row r="422" spans="1:14" s="23" customFormat="1" x14ac:dyDescent="0.25">
      <c r="A422" s="64"/>
      <c r="B422" s="24"/>
      <c r="C422" s="24"/>
      <c r="D422" s="24"/>
      <c r="F422" s="14"/>
      <c r="G422" s="15"/>
      <c r="H422" s="16"/>
      <c r="I422" s="17"/>
      <c r="J422" s="18"/>
      <c r="K422" s="19"/>
      <c r="L422" s="20"/>
      <c r="M422" s="21"/>
      <c r="N422" s="22"/>
    </row>
    <row r="423" spans="1:14" s="23" customFormat="1" x14ac:dyDescent="0.25">
      <c r="A423" s="64"/>
      <c r="B423" s="24"/>
      <c r="C423" s="24"/>
      <c r="D423" s="24"/>
      <c r="F423" s="14"/>
      <c r="G423" s="15"/>
      <c r="H423" s="16"/>
      <c r="I423" s="17"/>
      <c r="J423" s="18"/>
      <c r="K423" s="19"/>
      <c r="L423" s="20"/>
      <c r="M423" s="21"/>
      <c r="N423" s="22"/>
    </row>
    <row r="424" spans="1:14" s="23" customFormat="1" x14ac:dyDescent="0.25">
      <c r="A424" s="64"/>
      <c r="B424" s="24"/>
      <c r="C424" s="24"/>
      <c r="D424" s="24"/>
      <c r="F424" s="14"/>
      <c r="G424" s="15"/>
      <c r="H424" s="16"/>
      <c r="I424" s="17"/>
      <c r="J424" s="18"/>
      <c r="K424" s="19"/>
      <c r="L424" s="20"/>
      <c r="M424" s="21"/>
      <c r="N424" s="22"/>
    </row>
    <row r="425" spans="1:14" s="23" customFormat="1" x14ac:dyDescent="0.25">
      <c r="A425" s="64"/>
      <c r="B425" s="24"/>
      <c r="C425" s="24"/>
      <c r="D425" s="24"/>
      <c r="F425" s="14"/>
      <c r="G425" s="15"/>
      <c r="H425" s="16"/>
      <c r="I425" s="17"/>
      <c r="J425" s="18"/>
      <c r="K425" s="19"/>
      <c r="L425" s="20"/>
      <c r="M425" s="21"/>
      <c r="N425" s="22"/>
    </row>
    <row r="426" spans="1:14" s="23" customFormat="1" x14ac:dyDescent="0.25">
      <c r="A426" s="64"/>
      <c r="B426" s="24"/>
      <c r="C426" s="24"/>
      <c r="D426" s="24"/>
      <c r="F426" s="14"/>
      <c r="G426" s="15"/>
      <c r="H426" s="16"/>
      <c r="I426" s="17"/>
      <c r="J426" s="18"/>
      <c r="K426" s="19"/>
      <c r="L426" s="20"/>
      <c r="M426" s="21"/>
      <c r="N426" s="22"/>
    </row>
    <row r="427" spans="1:14" s="23" customFormat="1" x14ac:dyDescent="0.25">
      <c r="A427" s="64"/>
      <c r="B427" s="24"/>
      <c r="C427" s="24"/>
      <c r="D427" s="24"/>
      <c r="F427" s="14"/>
      <c r="G427" s="15"/>
      <c r="H427" s="16"/>
      <c r="I427" s="17"/>
      <c r="J427" s="18"/>
      <c r="K427" s="19"/>
      <c r="L427" s="20"/>
      <c r="M427" s="21"/>
      <c r="N427" s="22"/>
    </row>
    <row r="428" spans="1:14" s="23" customFormat="1" x14ac:dyDescent="0.25">
      <c r="A428" s="64"/>
      <c r="B428" s="24"/>
      <c r="C428" s="24"/>
      <c r="D428" s="24"/>
      <c r="F428" s="14"/>
      <c r="G428" s="15"/>
      <c r="H428" s="16"/>
      <c r="I428" s="17"/>
      <c r="J428" s="18"/>
      <c r="K428" s="19"/>
      <c r="L428" s="20"/>
      <c r="M428" s="21"/>
      <c r="N428" s="22"/>
    </row>
    <row r="429" spans="1:14" s="23" customFormat="1" x14ac:dyDescent="0.25">
      <c r="A429" s="64"/>
      <c r="B429" s="24"/>
      <c r="C429" s="24"/>
      <c r="D429" s="24"/>
      <c r="F429" s="14"/>
      <c r="G429" s="15"/>
      <c r="H429" s="16"/>
      <c r="I429" s="17"/>
      <c r="J429" s="18"/>
      <c r="K429" s="19"/>
      <c r="L429" s="20"/>
      <c r="M429" s="21"/>
      <c r="N429" s="22"/>
    </row>
    <row r="430" spans="1:14" s="23" customFormat="1" x14ac:dyDescent="0.25">
      <c r="A430" s="64"/>
      <c r="B430" s="24"/>
      <c r="C430" s="24"/>
      <c r="D430" s="24"/>
      <c r="F430" s="14"/>
      <c r="G430" s="15"/>
      <c r="H430" s="16"/>
      <c r="I430" s="17"/>
      <c r="J430" s="18"/>
      <c r="K430" s="19"/>
      <c r="L430" s="20"/>
      <c r="M430" s="21"/>
      <c r="N430" s="22"/>
    </row>
    <row r="431" spans="1:14" s="23" customFormat="1" x14ac:dyDescent="0.25">
      <c r="A431" s="64"/>
      <c r="B431" s="24"/>
      <c r="C431" s="24"/>
      <c r="D431" s="24"/>
      <c r="F431" s="14"/>
      <c r="G431" s="15"/>
      <c r="H431" s="16"/>
      <c r="I431" s="17"/>
      <c r="J431" s="18"/>
      <c r="K431" s="19"/>
      <c r="L431" s="20"/>
      <c r="M431" s="21"/>
      <c r="N431" s="22"/>
    </row>
    <row r="432" spans="1:14" s="23" customFormat="1" x14ac:dyDescent="0.25">
      <c r="A432" s="64"/>
      <c r="B432" s="24"/>
      <c r="C432" s="24"/>
      <c r="D432" s="24"/>
      <c r="F432" s="14"/>
      <c r="G432" s="15"/>
      <c r="H432" s="16"/>
      <c r="I432" s="17"/>
      <c r="J432" s="18"/>
      <c r="K432" s="19"/>
      <c r="L432" s="20"/>
      <c r="M432" s="21"/>
      <c r="N432" s="22"/>
    </row>
    <row r="433" spans="1:14" s="23" customFormat="1" x14ac:dyDescent="0.25">
      <c r="A433" s="64"/>
      <c r="B433" s="24"/>
      <c r="C433" s="24"/>
      <c r="D433" s="24"/>
      <c r="F433" s="14"/>
      <c r="G433" s="15"/>
      <c r="H433" s="16"/>
      <c r="I433" s="17"/>
      <c r="J433" s="18"/>
      <c r="K433" s="19"/>
      <c r="L433" s="20"/>
      <c r="M433" s="21"/>
      <c r="N433" s="22"/>
    </row>
    <row r="434" spans="1:14" s="23" customFormat="1" x14ac:dyDescent="0.25">
      <c r="A434" s="64"/>
      <c r="B434" s="24"/>
      <c r="C434" s="24"/>
      <c r="D434" s="24"/>
      <c r="F434" s="14"/>
      <c r="G434" s="15"/>
      <c r="H434" s="16"/>
      <c r="I434" s="17"/>
      <c r="J434" s="18"/>
      <c r="K434" s="19"/>
      <c r="L434" s="20"/>
      <c r="M434" s="21"/>
      <c r="N434" s="22"/>
    </row>
    <row r="435" spans="1:14" s="23" customFormat="1" x14ac:dyDescent="0.25">
      <c r="A435" s="64"/>
      <c r="B435" s="24"/>
      <c r="C435" s="24"/>
      <c r="D435" s="24"/>
      <c r="F435" s="14"/>
      <c r="G435" s="15"/>
      <c r="H435" s="16"/>
      <c r="I435" s="17"/>
      <c r="J435" s="18"/>
      <c r="K435" s="19"/>
      <c r="L435" s="20"/>
      <c r="M435" s="21"/>
      <c r="N435" s="22"/>
    </row>
    <row r="436" spans="1:14" s="23" customFormat="1" x14ac:dyDescent="0.25">
      <c r="A436" s="64"/>
      <c r="B436" s="24"/>
      <c r="C436" s="24"/>
      <c r="D436" s="24"/>
      <c r="F436" s="14"/>
      <c r="G436" s="15"/>
      <c r="H436" s="16"/>
      <c r="I436" s="17"/>
      <c r="J436" s="18"/>
      <c r="K436" s="19"/>
      <c r="L436" s="20"/>
      <c r="M436" s="21"/>
      <c r="N436" s="22"/>
    </row>
    <row r="437" spans="1:14" s="23" customFormat="1" x14ac:dyDescent="0.25">
      <c r="A437" s="64"/>
      <c r="B437" s="24"/>
      <c r="C437" s="24"/>
      <c r="D437" s="24"/>
      <c r="F437" s="14"/>
      <c r="G437" s="15"/>
      <c r="H437" s="16"/>
      <c r="I437" s="17"/>
      <c r="J437" s="18"/>
      <c r="K437" s="19"/>
      <c r="L437" s="20"/>
      <c r="M437" s="21"/>
      <c r="N437" s="22"/>
    </row>
    <row r="438" spans="1:14" s="23" customFormat="1" x14ac:dyDescent="0.25">
      <c r="A438" s="64"/>
      <c r="B438" s="24"/>
      <c r="C438" s="24"/>
      <c r="D438" s="24"/>
      <c r="F438" s="14"/>
      <c r="G438" s="15"/>
      <c r="H438" s="16"/>
      <c r="I438" s="17"/>
      <c r="J438" s="18"/>
      <c r="K438" s="19"/>
      <c r="L438" s="20"/>
      <c r="M438" s="21"/>
      <c r="N438" s="22"/>
    </row>
    <row r="439" spans="1:14" s="23" customFormat="1" x14ac:dyDescent="0.25">
      <c r="A439" s="64"/>
      <c r="B439" s="24"/>
      <c r="C439" s="24"/>
      <c r="D439" s="24"/>
      <c r="F439" s="14"/>
      <c r="G439" s="15"/>
      <c r="H439" s="16"/>
      <c r="I439" s="17"/>
      <c r="J439" s="18"/>
      <c r="K439" s="19"/>
      <c r="L439" s="20"/>
      <c r="M439" s="21"/>
      <c r="N439" s="22"/>
    </row>
    <row r="440" spans="1:14" s="23" customFormat="1" x14ac:dyDescent="0.25">
      <c r="A440" s="64"/>
      <c r="B440" s="24"/>
      <c r="C440" s="24"/>
      <c r="D440" s="24"/>
      <c r="F440" s="14"/>
      <c r="G440" s="15"/>
      <c r="H440" s="16"/>
      <c r="I440" s="17"/>
      <c r="J440" s="18"/>
      <c r="K440" s="19"/>
      <c r="L440" s="20"/>
      <c r="M440" s="21"/>
      <c r="N440" s="22"/>
    </row>
    <row r="441" spans="1:14" s="23" customFormat="1" x14ac:dyDescent="0.25">
      <c r="A441" s="64"/>
      <c r="B441" s="24"/>
      <c r="C441" s="24"/>
      <c r="D441" s="24"/>
      <c r="F441" s="14"/>
      <c r="G441" s="15"/>
      <c r="H441" s="16"/>
      <c r="I441" s="17"/>
      <c r="J441" s="18"/>
      <c r="K441" s="19"/>
      <c r="L441" s="20"/>
      <c r="M441" s="21"/>
      <c r="N441" s="22"/>
    </row>
    <row r="442" spans="1:14" s="23" customFormat="1" x14ac:dyDescent="0.25">
      <c r="A442" s="64"/>
      <c r="B442" s="24"/>
      <c r="C442" s="24"/>
      <c r="D442" s="24"/>
      <c r="F442" s="14"/>
      <c r="G442" s="15"/>
      <c r="H442" s="16"/>
      <c r="I442" s="17"/>
      <c r="J442" s="18"/>
      <c r="K442" s="19"/>
      <c r="L442" s="20"/>
      <c r="M442" s="21"/>
      <c r="N442" s="22"/>
    </row>
    <row r="443" spans="1:14" s="23" customFormat="1" x14ac:dyDescent="0.25">
      <c r="A443" s="64"/>
      <c r="B443" s="24"/>
      <c r="C443" s="24"/>
      <c r="D443" s="24"/>
      <c r="F443" s="14"/>
      <c r="G443" s="15"/>
      <c r="H443" s="16"/>
      <c r="I443" s="17"/>
      <c r="J443" s="18"/>
      <c r="K443" s="19"/>
      <c r="L443" s="20"/>
      <c r="M443" s="21"/>
      <c r="N443" s="22"/>
    </row>
    <row r="444" spans="1:14" s="23" customFormat="1" x14ac:dyDescent="0.25">
      <c r="A444" s="64"/>
      <c r="B444" s="24"/>
      <c r="C444" s="24"/>
      <c r="D444" s="24"/>
      <c r="F444" s="14"/>
      <c r="G444" s="15"/>
      <c r="H444" s="16"/>
      <c r="I444" s="17"/>
      <c r="J444" s="18"/>
      <c r="K444" s="19"/>
      <c r="L444" s="20"/>
      <c r="M444" s="21"/>
      <c r="N444" s="22"/>
    </row>
    <row r="445" spans="1:14" s="23" customFormat="1" x14ac:dyDescent="0.25">
      <c r="A445" s="64"/>
      <c r="B445" s="24"/>
      <c r="C445" s="24"/>
      <c r="D445" s="24"/>
      <c r="F445" s="14"/>
      <c r="G445" s="15"/>
      <c r="H445" s="16"/>
      <c r="I445" s="17"/>
      <c r="J445" s="18"/>
      <c r="K445" s="19"/>
      <c r="L445" s="20"/>
      <c r="M445" s="21"/>
      <c r="N445" s="22"/>
    </row>
    <row r="446" spans="1:14" s="23" customFormat="1" x14ac:dyDescent="0.25">
      <c r="A446" s="64"/>
      <c r="B446" s="24"/>
      <c r="C446" s="24"/>
      <c r="D446" s="24"/>
      <c r="F446" s="14"/>
      <c r="G446" s="15"/>
      <c r="H446" s="16"/>
      <c r="I446" s="17"/>
      <c r="J446" s="18"/>
      <c r="K446" s="19"/>
      <c r="L446" s="20"/>
      <c r="M446" s="21"/>
      <c r="N446" s="22"/>
    </row>
    <row r="447" spans="1:14" s="23" customFormat="1" x14ac:dyDescent="0.25">
      <c r="A447" s="64"/>
      <c r="B447" s="24"/>
      <c r="C447" s="24"/>
      <c r="D447" s="24"/>
      <c r="F447" s="14"/>
      <c r="G447" s="15"/>
      <c r="H447" s="16"/>
      <c r="I447" s="17"/>
      <c r="J447" s="18"/>
      <c r="K447" s="19"/>
      <c r="L447" s="20"/>
      <c r="M447" s="21"/>
      <c r="N447" s="22"/>
    </row>
    <row r="448" spans="1:14" s="23" customFormat="1" x14ac:dyDescent="0.25">
      <c r="A448" s="64"/>
      <c r="B448" s="24"/>
      <c r="C448" s="24"/>
      <c r="D448" s="24"/>
      <c r="F448" s="14"/>
      <c r="G448" s="15"/>
      <c r="H448" s="16"/>
      <c r="I448" s="17"/>
      <c r="J448" s="18"/>
      <c r="K448" s="19"/>
      <c r="L448" s="20"/>
      <c r="M448" s="21"/>
      <c r="N448" s="22"/>
    </row>
    <row r="449" spans="1:14" s="23" customFormat="1" x14ac:dyDescent="0.25">
      <c r="A449" s="64"/>
      <c r="B449" s="24"/>
      <c r="C449" s="24"/>
      <c r="D449" s="24"/>
      <c r="F449" s="14"/>
      <c r="G449" s="15"/>
      <c r="H449" s="16"/>
      <c r="I449" s="17"/>
      <c r="J449" s="18"/>
      <c r="K449" s="19"/>
      <c r="L449" s="20"/>
      <c r="M449" s="21"/>
      <c r="N449" s="22"/>
    </row>
    <row r="450" spans="1:14" s="23" customFormat="1" x14ac:dyDescent="0.25">
      <c r="A450" s="64"/>
      <c r="B450" s="24"/>
      <c r="C450" s="24"/>
      <c r="D450" s="24"/>
      <c r="F450" s="14"/>
      <c r="G450" s="15"/>
      <c r="H450" s="16"/>
      <c r="I450" s="17"/>
      <c r="J450" s="18"/>
      <c r="K450" s="19"/>
      <c r="L450" s="20"/>
      <c r="M450" s="21"/>
      <c r="N450" s="22"/>
    </row>
    <row r="451" spans="1:14" s="23" customFormat="1" x14ac:dyDescent="0.25">
      <c r="A451" s="64"/>
      <c r="B451" s="24"/>
      <c r="C451" s="24"/>
      <c r="D451" s="24"/>
      <c r="F451" s="14"/>
      <c r="G451" s="15"/>
      <c r="H451" s="16"/>
      <c r="I451" s="17"/>
      <c r="J451" s="18"/>
      <c r="K451" s="19"/>
      <c r="L451" s="20"/>
      <c r="M451" s="21"/>
      <c r="N451" s="22"/>
    </row>
    <row r="452" spans="1:14" s="23" customFormat="1" x14ac:dyDescent="0.25">
      <c r="A452" s="64"/>
      <c r="B452" s="24"/>
      <c r="C452" s="24"/>
      <c r="D452" s="24"/>
      <c r="F452" s="14"/>
      <c r="G452" s="15"/>
      <c r="H452" s="16"/>
      <c r="I452" s="17"/>
      <c r="J452" s="18"/>
      <c r="K452" s="19"/>
      <c r="L452" s="20"/>
      <c r="M452" s="21"/>
      <c r="N452" s="22"/>
    </row>
    <row r="453" spans="1:14" s="23" customFormat="1" x14ac:dyDescent="0.25">
      <c r="A453" s="64"/>
      <c r="B453" s="24"/>
      <c r="C453" s="24"/>
      <c r="D453" s="24"/>
      <c r="F453" s="14"/>
      <c r="G453" s="15"/>
      <c r="H453" s="16"/>
      <c r="I453" s="17"/>
      <c r="J453" s="18"/>
      <c r="K453" s="19"/>
      <c r="L453" s="20"/>
      <c r="M453" s="21"/>
      <c r="N453" s="22"/>
    </row>
    <row r="454" spans="1:14" s="23" customFormat="1" x14ac:dyDescent="0.25">
      <c r="A454" s="64"/>
      <c r="B454" s="24"/>
      <c r="C454" s="24"/>
      <c r="D454" s="24"/>
      <c r="F454" s="14"/>
      <c r="G454" s="15"/>
      <c r="H454" s="16"/>
      <c r="I454" s="17"/>
      <c r="J454" s="18"/>
      <c r="K454" s="19"/>
      <c r="L454" s="20"/>
      <c r="M454" s="21"/>
      <c r="N454" s="22"/>
    </row>
    <row r="455" spans="1:14" s="23" customFormat="1" x14ac:dyDescent="0.25">
      <c r="A455" s="64"/>
      <c r="B455" s="24"/>
      <c r="C455" s="24"/>
      <c r="D455" s="24"/>
      <c r="F455" s="14"/>
      <c r="G455" s="15"/>
      <c r="H455" s="16"/>
      <c r="I455" s="17"/>
      <c r="J455" s="18"/>
      <c r="K455" s="19"/>
      <c r="L455" s="20"/>
      <c r="M455" s="21"/>
      <c r="N455" s="22"/>
    </row>
    <row r="456" spans="1:14" s="23" customFormat="1" x14ac:dyDescent="0.25">
      <c r="A456" s="64"/>
      <c r="B456" s="24"/>
      <c r="C456" s="24"/>
      <c r="D456" s="24"/>
      <c r="F456" s="14"/>
      <c r="G456" s="15"/>
      <c r="H456" s="16"/>
      <c r="I456" s="17"/>
      <c r="J456" s="18"/>
      <c r="K456" s="19"/>
      <c r="L456" s="20"/>
      <c r="M456" s="21"/>
      <c r="N456" s="22"/>
    </row>
    <row r="457" spans="1:14" s="23" customFormat="1" x14ac:dyDescent="0.25">
      <c r="A457" s="64"/>
      <c r="B457" s="24"/>
      <c r="C457" s="24"/>
      <c r="D457" s="24"/>
      <c r="F457" s="14"/>
      <c r="G457" s="15"/>
      <c r="H457" s="16"/>
      <c r="I457" s="17"/>
      <c r="J457" s="18"/>
      <c r="K457" s="19"/>
      <c r="L457" s="20"/>
      <c r="M457" s="21"/>
      <c r="N457" s="22"/>
    </row>
    <row r="458" spans="1:14" s="23" customFormat="1" x14ac:dyDescent="0.25">
      <c r="A458" s="64"/>
      <c r="B458" s="24"/>
      <c r="C458" s="24"/>
      <c r="D458" s="24"/>
      <c r="F458" s="14"/>
      <c r="G458" s="15"/>
      <c r="H458" s="16"/>
      <c r="I458" s="17"/>
      <c r="J458" s="18"/>
      <c r="K458" s="19"/>
      <c r="L458" s="20"/>
      <c r="M458" s="21"/>
      <c r="N458" s="22"/>
    </row>
    <row r="459" spans="1:14" s="23" customFormat="1" x14ac:dyDescent="0.25">
      <c r="A459" s="64"/>
      <c r="B459" s="24"/>
      <c r="C459" s="24"/>
      <c r="D459" s="24"/>
      <c r="F459" s="14"/>
      <c r="G459" s="15"/>
      <c r="H459" s="16"/>
      <c r="I459" s="17"/>
      <c r="J459" s="18"/>
      <c r="K459" s="19"/>
      <c r="L459" s="20"/>
      <c r="M459" s="21"/>
      <c r="N459" s="22"/>
    </row>
    <row r="460" spans="1:14" s="23" customFormat="1" x14ac:dyDescent="0.25">
      <c r="A460" s="64"/>
      <c r="B460" s="24"/>
      <c r="C460" s="24"/>
      <c r="D460" s="24"/>
      <c r="F460" s="14"/>
      <c r="G460" s="15"/>
      <c r="H460" s="16"/>
      <c r="I460" s="17"/>
      <c r="J460" s="18"/>
      <c r="K460" s="19"/>
      <c r="L460" s="20"/>
      <c r="M460" s="21"/>
      <c r="N460" s="22"/>
    </row>
    <row r="461" spans="1:14" s="23" customFormat="1" x14ac:dyDescent="0.25">
      <c r="A461" s="64"/>
      <c r="B461" s="24"/>
      <c r="C461" s="24"/>
      <c r="D461" s="24"/>
      <c r="F461" s="14"/>
      <c r="G461" s="15"/>
      <c r="H461" s="16"/>
      <c r="I461" s="17"/>
      <c r="J461" s="18"/>
      <c r="K461" s="19"/>
      <c r="L461" s="20"/>
      <c r="M461" s="21"/>
      <c r="N461" s="22"/>
    </row>
    <row r="462" spans="1:14" s="23" customFormat="1" x14ac:dyDescent="0.25">
      <c r="A462" s="64"/>
      <c r="B462" s="24"/>
      <c r="C462" s="24"/>
      <c r="D462" s="24"/>
      <c r="F462" s="14"/>
      <c r="G462" s="15"/>
      <c r="H462" s="16"/>
      <c r="I462" s="17"/>
      <c r="J462" s="18"/>
      <c r="K462" s="19"/>
      <c r="L462" s="20"/>
      <c r="M462" s="21"/>
      <c r="N462" s="22"/>
    </row>
    <row r="463" spans="1:14" s="23" customFormat="1" x14ac:dyDescent="0.25">
      <c r="A463" s="64"/>
      <c r="B463" s="24"/>
      <c r="C463" s="24"/>
      <c r="D463" s="24"/>
      <c r="F463" s="14"/>
      <c r="G463" s="15"/>
      <c r="H463" s="16"/>
      <c r="I463" s="17"/>
      <c r="J463" s="18"/>
      <c r="K463" s="19"/>
      <c r="L463" s="20"/>
      <c r="M463" s="21"/>
      <c r="N463" s="22"/>
    </row>
    <row r="464" spans="1:14" s="23" customFormat="1" x14ac:dyDescent="0.25">
      <c r="A464" s="64"/>
      <c r="B464" s="24"/>
      <c r="C464" s="24"/>
      <c r="D464" s="24"/>
      <c r="F464" s="14"/>
      <c r="G464" s="15"/>
      <c r="H464" s="16"/>
      <c r="I464" s="17"/>
      <c r="J464" s="18"/>
      <c r="K464" s="19"/>
      <c r="L464" s="20"/>
      <c r="M464" s="21"/>
      <c r="N464" s="22"/>
    </row>
    <row r="465" spans="1:14" s="23" customFormat="1" x14ac:dyDescent="0.25">
      <c r="A465" s="64"/>
      <c r="B465" s="24"/>
      <c r="C465" s="24"/>
      <c r="D465" s="24"/>
      <c r="F465" s="14"/>
      <c r="G465" s="15"/>
      <c r="H465" s="16"/>
      <c r="I465" s="17"/>
      <c r="J465" s="18"/>
      <c r="K465" s="19"/>
      <c r="L465" s="20"/>
      <c r="M465" s="21"/>
      <c r="N465" s="22"/>
    </row>
    <row r="466" spans="1:14" s="23" customFormat="1" x14ac:dyDescent="0.25">
      <c r="A466" s="64"/>
      <c r="B466" s="24"/>
      <c r="C466" s="24"/>
      <c r="D466" s="24"/>
      <c r="F466" s="14"/>
      <c r="G466" s="15"/>
      <c r="H466" s="16"/>
      <c r="I466" s="17"/>
      <c r="J466" s="18"/>
      <c r="K466" s="19"/>
      <c r="L466" s="20"/>
      <c r="M466" s="21"/>
      <c r="N466" s="22"/>
    </row>
    <row r="467" spans="1:14" s="23" customFormat="1" x14ac:dyDescent="0.25">
      <c r="A467" s="64"/>
      <c r="B467" s="24"/>
      <c r="C467" s="24"/>
      <c r="D467" s="24"/>
      <c r="F467" s="14"/>
      <c r="G467" s="15"/>
      <c r="H467" s="16"/>
      <c r="I467" s="17"/>
      <c r="J467" s="18"/>
      <c r="K467" s="19"/>
      <c r="L467" s="20"/>
      <c r="M467" s="21"/>
      <c r="N467" s="22"/>
    </row>
    <row r="468" spans="1:14" s="23" customFormat="1" x14ac:dyDescent="0.25">
      <c r="A468" s="64"/>
      <c r="B468" s="24"/>
      <c r="C468" s="24"/>
      <c r="D468" s="24"/>
      <c r="F468" s="14"/>
      <c r="G468" s="15"/>
      <c r="H468" s="16"/>
      <c r="I468" s="17"/>
      <c r="J468" s="18"/>
      <c r="K468" s="19"/>
      <c r="L468" s="20"/>
      <c r="M468" s="21"/>
      <c r="N468" s="22"/>
    </row>
    <row r="469" spans="1:14" s="23" customFormat="1" x14ac:dyDescent="0.25">
      <c r="A469" s="64"/>
      <c r="B469" s="24"/>
      <c r="C469" s="24"/>
      <c r="D469" s="24"/>
      <c r="F469" s="14"/>
      <c r="G469" s="15"/>
      <c r="H469" s="16"/>
      <c r="I469" s="17"/>
      <c r="J469" s="18"/>
      <c r="K469" s="19"/>
      <c r="L469" s="20"/>
      <c r="M469" s="21"/>
      <c r="N469" s="22"/>
    </row>
    <row r="470" spans="1:14" s="23" customFormat="1" x14ac:dyDescent="0.25">
      <c r="A470" s="64"/>
      <c r="B470" s="24"/>
      <c r="C470" s="24"/>
      <c r="D470" s="24"/>
      <c r="F470" s="14"/>
      <c r="G470" s="15"/>
      <c r="H470" s="16"/>
      <c r="I470" s="17"/>
      <c r="J470" s="18"/>
      <c r="K470" s="19"/>
      <c r="L470" s="20"/>
      <c r="M470" s="21"/>
      <c r="N470" s="22"/>
    </row>
    <row r="471" spans="1:14" s="23" customFormat="1" x14ac:dyDescent="0.25">
      <c r="A471" s="64"/>
      <c r="B471" s="24"/>
      <c r="C471" s="24"/>
      <c r="D471" s="24"/>
      <c r="F471" s="14"/>
      <c r="G471" s="15"/>
      <c r="H471" s="16"/>
      <c r="I471" s="17"/>
      <c r="J471" s="18"/>
      <c r="K471" s="19"/>
      <c r="L471" s="20"/>
      <c r="M471" s="21"/>
      <c r="N471" s="22"/>
    </row>
    <row r="472" spans="1:14" s="23" customFormat="1" x14ac:dyDescent="0.25">
      <c r="A472" s="64"/>
      <c r="B472" s="24"/>
      <c r="C472" s="24"/>
      <c r="D472" s="24"/>
      <c r="F472" s="14"/>
      <c r="G472" s="15"/>
      <c r="H472" s="16"/>
      <c r="I472" s="17"/>
      <c r="J472" s="18"/>
      <c r="K472" s="19"/>
      <c r="L472" s="20"/>
      <c r="M472" s="21"/>
      <c r="N472" s="22"/>
    </row>
    <row r="473" spans="1:14" s="23" customFormat="1" x14ac:dyDescent="0.25">
      <c r="A473" s="64"/>
      <c r="B473" s="24"/>
      <c r="C473" s="24"/>
      <c r="D473" s="24"/>
      <c r="F473" s="14"/>
      <c r="G473" s="15"/>
      <c r="H473" s="16"/>
      <c r="I473" s="17"/>
      <c r="J473" s="18"/>
      <c r="K473" s="19"/>
      <c r="L473" s="20"/>
      <c r="M473" s="21"/>
      <c r="N473" s="22"/>
    </row>
    <row r="474" spans="1:14" s="23" customFormat="1" x14ac:dyDescent="0.25">
      <c r="A474" s="64"/>
      <c r="B474" s="24"/>
      <c r="C474" s="24"/>
      <c r="D474" s="24"/>
      <c r="F474" s="14"/>
      <c r="G474" s="15"/>
      <c r="H474" s="16"/>
      <c r="I474" s="17"/>
      <c r="J474" s="18"/>
      <c r="K474" s="19"/>
      <c r="L474" s="20"/>
      <c r="M474" s="21"/>
      <c r="N474" s="22"/>
    </row>
    <row r="475" spans="1:14" s="23" customFormat="1" x14ac:dyDescent="0.25">
      <c r="A475" s="64"/>
      <c r="B475" s="24"/>
      <c r="C475" s="24"/>
      <c r="D475" s="24"/>
      <c r="F475" s="14"/>
      <c r="G475" s="15"/>
      <c r="H475" s="16"/>
      <c r="I475" s="17"/>
      <c r="J475" s="18"/>
      <c r="K475" s="19"/>
      <c r="L475" s="20"/>
      <c r="M475" s="21"/>
      <c r="N475" s="22"/>
    </row>
    <row r="476" spans="1:14" s="23" customFormat="1" x14ac:dyDescent="0.25">
      <c r="A476" s="64"/>
      <c r="B476" s="24"/>
      <c r="C476" s="24"/>
      <c r="D476" s="24"/>
      <c r="F476" s="14"/>
      <c r="G476" s="15"/>
      <c r="H476" s="16"/>
      <c r="I476" s="17"/>
      <c r="J476" s="18"/>
      <c r="K476" s="19"/>
      <c r="L476" s="20"/>
      <c r="M476" s="21"/>
      <c r="N476" s="22"/>
    </row>
    <row r="477" spans="1:14" s="23" customFormat="1" x14ac:dyDescent="0.25">
      <c r="A477" s="64"/>
      <c r="B477" s="24"/>
      <c r="C477" s="24"/>
      <c r="D477" s="24"/>
      <c r="F477" s="14"/>
      <c r="G477" s="15"/>
      <c r="H477" s="16"/>
      <c r="I477" s="17"/>
      <c r="J477" s="18"/>
      <c r="K477" s="19"/>
      <c r="L477" s="20"/>
      <c r="M477" s="21"/>
      <c r="N477" s="22"/>
    </row>
    <row r="478" spans="1:14" s="23" customFormat="1" x14ac:dyDescent="0.25">
      <c r="A478" s="64"/>
      <c r="B478" s="24"/>
      <c r="C478" s="24"/>
      <c r="D478" s="24"/>
      <c r="F478" s="14"/>
      <c r="G478" s="15"/>
      <c r="H478" s="16"/>
      <c r="I478" s="17"/>
      <c r="J478" s="18"/>
      <c r="K478" s="19"/>
      <c r="L478" s="20"/>
      <c r="M478" s="21"/>
      <c r="N478" s="22"/>
    </row>
    <row r="479" spans="1:14" s="23" customFormat="1" x14ac:dyDescent="0.25">
      <c r="A479" s="64"/>
      <c r="B479" s="24"/>
      <c r="C479" s="24"/>
      <c r="D479" s="24"/>
      <c r="F479" s="14"/>
      <c r="G479" s="15"/>
      <c r="H479" s="16"/>
      <c r="I479" s="17"/>
      <c r="J479" s="18"/>
      <c r="K479" s="19"/>
      <c r="L479" s="20"/>
      <c r="M479" s="21"/>
      <c r="N479" s="22"/>
    </row>
    <row r="480" spans="1:14" s="23" customFormat="1" x14ac:dyDescent="0.25">
      <c r="A480" s="64"/>
      <c r="B480" s="24"/>
      <c r="C480" s="24"/>
      <c r="D480" s="24"/>
      <c r="F480" s="14"/>
      <c r="G480" s="15"/>
      <c r="H480" s="16"/>
      <c r="I480" s="17"/>
      <c r="J480" s="18"/>
      <c r="K480" s="19"/>
      <c r="L480" s="20"/>
      <c r="M480" s="21"/>
      <c r="N480" s="22"/>
    </row>
    <row r="481" spans="1:14" s="23" customFormat="1" x14ac:dyDescent="0.25">
      <c r="A481" s="64"/>
      <c r="B481" s="24"/>
      <c r="C481" s="24"/>
      <c r="D481" s="24"/>
      <c r="F481" s="14"/>
      <c r="G481" s="15"/>
      <c r="H481" s="16"/>
      <c r="I481" s="17"/>
      <c r="J481" s="18"/>
      <c r="K481" s="19"/>
      <c r="L481" s="20"/>
      <c r="M481" s="21"/>
      <c r="N481" s="22"/>
    </row>
    <row r="482" spans="1:14" s="23" customFormat="1" x14ac:dyDescent="0.25">
      <c r="A482" s="64"/>
      <c r="B482" s="24"/>
      <c r="C482" s="24"/>
      <c r="D482" s="24"/>
      <c r="F482" s="14"/>
      <c r="G482" s="15"/>
      <c r="H482" s="16"/>
      <c r="I482" s="17"/>
      <c r="J482" s="18"/>
      <c r="K482" s="19"/>
      <c r="L482" s="20"/>
      <c r="M482" s="21"/>
      <c r="N482" s="22"/>
    </row>
    <row r="483" spans="1:14" s="23" customFormat="1" x14ac:dyDescent="0.25">
      <c r="A483" s="64"/>
      <c r="B483" s="24"/>
      <c r="C483" s="24"/>
      <c r="D483" s="24"/>
      <c r="F483" s="14"/>
      <c r="G483" s="15"/>
      <c r="H483" s="16"/>
      <c r="I483" s="17"/>
      <c r="J483" s="18"/>
      <c r="K483" s="19"/>
      <c r="L483" s="20"/>
      <c r="M483" s="21"/>
      <c r="N483" s="22"/>
    </row>
    <row r="484" spans="1:14" s="23" customFormat="1" x14ac:dyDescent="0.25">
      <c r="A484" s="64"/>
      <c r="B484" s="24"/>
      <c r="C484" s="24"/>
      <c r="D484" s="24"/>
      <c r="F484" s="14"/>
      <c r="G484" s="15"/>
      <c r="H484" s="16"/>
      <c r="I484" s="17"/>
      <c r="J484" s="18"/>
      <c r="K484" s="19"/>
      <c r="L484" s="20"/>
      <c r="M484" s="21"/>
      <c r="N484" s="22"/>
    </row>
    <row r="485" spans="1:14" s="23" customFormat="1" x14ac:dyDescent="0.25">
      <c r="A485" s="64"/>
      <c r="B485" s="24"/>
      <c r="C485" s="24"/>
      <c r="D485" s="24"/>
      <c r="F485" s="14"/>
      <c r="G485" s="15"/>
      <c r="H485" s="16"/>
      <c r="I485" s="17"/>
      <c r="J485" s="18"/>
      <c r="K485" s="19"/>
      <c r="L485" s="20"/>
      <c r="M485" s="21"/>
      <c r="N485" s="22"/>
    </row>
    <row r="486" spans="1:14" s="23" customFormat="1" x14ac:dyDescent="0.25">
      <c r="A486" s="64"/>
      <c r="B486" s="24"/>
      <c r="C486" s="24"/>
      <c r="D486" s="24"/>
      <c r="F486" s="14"/>
      <c r="G486" s="15"/>
      <c r="H486" s="16"/>
      <c r="I486" s="17"/>
      <c r="J486" s="18"/>
      <c r="K486" s="19"/>
      <c r="L486" s="20"/>
      <c r="M486" s="21"/>
      <c r="N486" s="22"/>
    </row>
    <row r="487" spans="1:14" s="23" customFormat="1" x14ac:dyDescent="0.25">
      <c r="A487" s="64"/>
      <c r="B487" s="24"/>
      <c r="C487" s="24"/>
      <c r="D487" s="24"/>
      <c r="F487" s="14"/>
      <c r="G487" s="15"/>
      <c r="H487" s="16"/>
      <c r="I487" s="17"/>
      <c r="J487" s="18"/>
      <c r="K487" s="19"/>
      <c r="L487" s="20"/>
      <c r="M487" s="21"/>
      <c r="N487" s="22"/>
    </row>
    <row r="488" spans="1:14" s="23" customFormat="1" x14ac:dyDescent="0.25">
      <c r="A488" s="64"/>
      <c r="B488" s="24"/>
      <c r="C488" s="24"/>
      <c r="D488" s="24"/>
      <c r="F488" s="14"/>
      <c r="G488" s="15"/>
      <c r="H488" s="16"/>
      <c r="I488" s="17"/>
      <c r="J488" s="18"/>
      <c r="K488" s="19"/>
      <c r="L488" s="20"/>
      <c r="M488" s="21"/>
      <c r="N488" s="22"/>
    </row>
    <row r="489" spans="1:14" s="23" customFormat="1" x14ac:dyDescent="0.25">
      <c r="A489" s="64"/>
      <c r="B489" s="24"/>
      <c r="C489" s="24"/>
      <c r="D489" s="24"/>
      <c r="F489" s="14"/>
      <c r="G489" s="15"/>
      <c r="H489" s="16"/>
      <c r="I489" s="17"/>
      <c r="J489" s="18"/>
      <c r="K489" s="19"/>
      <c r="L489" s="20"/>
      <c r="M489" s="21"/>
      <c r="N489" s="22"/>
    </row>
    <row r="490" spans="1:14" s="23" customFormat="1" x14ac:dyDescent="0.25">
      <c r="A490" s="64"/>
      <c r="B490" s="24"/>
      <c r="C490" s="24"/>
      <c r="D490" s="24"/>
      <c r="F490" s="14"/>
      <c r="G490" s="15"/>
      <c r="H490" s="16"/>
      <c r="I490" s="17"/>
      <c r="J490" s="18"/>
      <c r="K490" s="19"/>
      <c r="L490" s="20"/>
      <c r="M490" s="21"/>
      <c r="N490" s="22"/>
    </row>
    <row r="491" spans="1:14" s="23" customFormat="1" x14ac:dyDescent="0.25">
      <c r="A491" s="64"/>
      <c r="B491" s="24"/>
      <c r="C491" s="24"/>
      <c r="D491" s="24"/>
      <c r="F491" s="14"/>
      <c r="G491" s="15"/>
      <c r="H491" s="16"/>
      <c r="I491" s="17"/>
      <c r="J491" s="18"/>
      <c r="K491" s="19"/>
      <c r="L491" s="20"/>
      <c r="M491" s="21"/>
      <c r="N491" s="22"/>
    </row>
    <row r="492" spans="1:14" s="23" customFormat="1" x14ac:dyDescent="0.25">
      <c r="A492" s="64"/>
      <c r="B492" s="24"/>
      <c r="C492" s="24"/>
      <c r="D492" s="24"/>
      <c r="F492" s="14"/>
      <c r="G492" s="15"/>
      <c r="H492" s="16"/>
      <c r="I492" s="17"/>
      <c r="J492" s="18"/>
      <c r="K492" s="19"/>
      <c r="L492" s="20"/>
      <c r="M492" s="21"/>
      <c r="N492" s="22"/>
    </row>
    <row r="493" spans="1:14" s="23" customFormat="1" x14ac:dyDescent="0.25">
      <c r="A493" s="64"/>
      <c r="B493" s="24"/>
      <c r="C493" s="24"/>
      <c r="D493" s="24"/>
      <c r="F493" s="14"/>
      <c r="G493" s="15"/>
      <c r="H493" s="16"/>
      <c r="I493" s="17"/>
      <c r="J493" s="18"/>
      <c r="K493" s="19"/>
      <c r="L493" s="20"/>
      <c r="M493" s="21"/>
      <c r="N493" s="22"/>
    </row>
    <row r="494" spans="1:14" s="23" customFormat="1" x14ac:dyDescent="0.25">
      <c r="A494" s="64"/>
      <c r="B494" s="24"/>
      <c r="C494" s="24"/>
      <c r="D494" s="24"/>
      <c r="F494" s="14"/>
      <c r="G494" s="15"/>
      <c r="H494" s="16"/>
      <c r="I494" s="17"/>
      <c r="J494" s="18"/>
      <c r="K494" s="19"/>
      <c r="L494" s="20"/>
      <c r="M494" s="21"/>
      <c r="N494" s="22"/>
    </row>
    <row r="495" spans="1:14" s="23" customFormat="1" x14ac:dyDescent="0.25">
      <c r="A495" s="64"/>
      <c r="B495" s="24"/>
      <c r="C495" s="24"/>
      <c r="D495" s="24"/>
      <c r="F495" s="14"/>
      <c r="G495" s="15"/>
      <c r="H495" s="16"/>
      <c r="I495" s="17"/>
      <c r="J495" s="18"/>
      <c r="K495" s="19"/>
      <c r="L495" s="20"/>
      <c r="M495" s="21"/>
      <c r="N495" s="22"/>
    </row>
    <row r="496" spans="1:14" s="23" customFormat="1" x14ac:dyDescent="0.25">
      <c r="A496" s="64"/>
      <c r="B496" s="24"/>
      <c r="C496" s="24"/>
      <c r="D496" s="24"/>
      <c r="F496" s="14"/>
      <c r="G496" s="15"/>
      <c r="H496" s="16"/>
      <c r="I496" s="17"/>
      <c r="J496" s="18"/>
      <c r="K496" s="19"/>
      <c r="L496" s="20"/>
      <c r="M496" s="21"/>
      <c r="N496" s="22"/>
    </row>
    <row r="497" spans="1:14" s="23" customFormat="1" x14ac:dyDescent="0.25">
      <c r="A497" s="64"/>
      <c r="B497" s="24"/>
      <c r="C497" s="24"/>
      <c r="D497" s="24"/>
      <c r="F497" s="14"/>
      <c r="G497" s="15"/>
      <c r="H497" s="16"/>
      <c r="I497" s="17"/>
      <c r="J497" s="18"/>
      <c r="K497" s="19"/>
      <c r="L497" s="20"/>
      <c r="M497" s="21"/>
      <c r="N497" s="22"/>
    </row>
    <row r="498" spans="1:14" s="23" customFormat="1" x14ac:dyDescent="0.25">
      <c r="A498" s="64"/>
      <c r="B498" s="24"/>
      <c r="C498" s="24"/>
      <c r="D498" s="24"/>
      <c r="F498" s="14"/>
      <c r="G498" s="15"/>
      <c r="H498" s="16"/>
      <c r="I498" s="17"/>
      <c r="J498" s="18"/>
      <c r="K498" s="19"/>
      <c r="L498" s="20"/>
      <c r="M498" s="21"/>
      <c r="N498" s="22"/>
    </row>
    <row r="499" spans="1:14" s="23" customFormat="1" x14ac:dyDescent="0.25">
      <c r="A499" s="1"/>
      <c r="B499"/>
      <c r="C499"/>
      <c r="D499"/>
      <c r="F499" s="14"/>
      <c r="G499" s="15"/>
      <c r="H499" s="16"/>
      <c r="I499" s="17"/>
      <c r="J499" s="18"/>
      <c r="K499" s="19"/>
      <c r="L499" s="20"/>
      <c r="M499" s="21"/>
      <c r="N499" s="22"/>
    </row>
    <row r="500" spans="1:14" s="23" customFormat="1" x14ac:dyDescent="0.25">
      <c r="A500" s="1"/>
      <c r="B500"/>
      <c r="C500"/>
      <c r="D500"/>
      <c r="F500" s="14"/>
      <c r="G500" s="15"/>
      <c r="H500" s="16"/>
      <c r="I500" s="17"/>
      <c r="J500" s="18"/>
      <c r="K500" s="19"/>
      <c r="L500" s="20"/>
      <c r="M500" s="21"/>
      <c r="N500" s="22"/>
    </row>
    <row r="501" spans="1:14" s="23" customFormat="1" x14ac:dyDescent="0.25">
      <c r="A501" s="1"/>
      <c r="B501"/>
      <c r="C501"/>
      <c r="D501"/>
      <c r="F501" s="14"/>
      <c r="G501" s="15"/>
      <c r="H501" s="16"/>
      <c r="I501" s="17"/>
      <c r="J501" s="18"/>
      <c r="K501" s="19"/>
      <c r="L501" s="20"/>
      <c r="M501" s="21"/>
      <c r="N501" s="22"/>
    </row>
    <row r="502" spans="1:14" s="23" customFormat="1" x14ac:dyDescent="0.25">
      <c r="A502" s="1"/>
      <c r="B502"/>
      <c r="C502"/>
      <c r="D502"/>
      <c r="F502" s="14"/>
      <c r="G502" s="15"/>
      <c r="H502" s="16"/>
      <c r="I502" s="17"/>
      <c r="J502" s="18"/>
      <c r="K502" s="19"/>
      <c r="L502" s="20"/>
      <c r="M502" s="21"/>
      <c r="N502" s="22"/>
    </row>
    <row r="503" spans="1:14" s="23" customFormat="1" x14ac:dyDescent="0.25">
      <c r="A503" s="1"/>
      <c r="B503"/>
      <c r="C503"/>
      <c r="D503"/>
      <c r="F503" s="14"/>
      <c r="G503" s="15"/>
      <c r="H503" s="16"/>
      <c r="I503" s="17"/>
      <c r="J503" s="18"/>
      <c r="K503" s="19"/>
      <c r="L503" s="20"/>
      <c r="M503" s="21"/>
      <c r="N503" s="22"/>
    </row>
    <row r="504" spans="1:14" s="23" customFormat="1" x14ac:dyDescent="0.25">
      <c r="A504" s="1"/>
      <c r="B504"/>
      <c r="C504"/>
      <c r="D504"/>
      <c r="F504" s="14"/>
      <c r="G504" s="15"/>
      <c r="H504" s="16"/>
      <c r="I504" s="17"/>
      <c r="J504" s="18"/>
      <c r="K504" s="19"/>
      <c r="L504" s="20"/>
      <c r="M504" s="21"/>
      <c r="N504" s="22"/>
    </row>
    <row r="505" spans="1:14" x14ac:dyDescent="0.25">
      <c r="J505" s="36"/>
      <c r="K505" s="37"/>
      <c r="L505" s="38"/>
      <c r="M505" s="39"/>
      <c r="N505" s="40"/>
    </row>
  </sheetData>
  <sheetProtection algorithmName="SHA-512" hashValue="CXVyZks/uxoROHCqO6mGhKLHRKt4aZHRzht5Cs47PClME3vCJBazBGDBIjE+y+RKoh2Z+4SRt4CefzX76mSvGg==" saltValue="1TVK22UKoRoVLeczYY0zGA==" spinCount="100000" sheet="1" objects="1" scenarios="1" selectLockedCells="1" selectUnlockedCells="1"/>
  <mergeCells count="4">
    <mergeCell ref="A1:D1"/>
    <mergeCell ref="F1:N1"/>
    <mergeCell ref="A35:D35"/>
    <mergeCell ref="F252:F2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33"/>
  <sheetViews>
    <sheetView zoomScale="110" zoomScaleNormal="110" workbookViewId="0">
      <pane xSplit="1" ySplit="2" topLeftCell="B3" activePane="bottomRight" state="frozen"/>
      <selection activeCell="F3" sqref="F3"/>
      <selection pane="topRight" activeCell="F3" sqref="F3"/>
      <selection pane="bottomLeft" activeCell="F3" sqref="F3"/>
      <selection pane="bottomRight" activeCell="U1" sqref="U1:V1048576"/>
    </sheetView>
  </sheetViews>
  <sheetFormatPr defaultRowHeight="15" x14ac:dyDescent="0.25"/>
  <cols>
    <col min="1" max="1" width="12.7109375" customWidth="1"/>
    <col min="2" max="19" width="10.7109375" customWidth="1"/>
    <col min="21" max="22" width="0" hidden="1" customWidth="1"/>
  </cols>
  <sheetData>
    <row r="1" spans="1:22" ht="15.75" thickTop="1" x14ac:dyDescent="0.25">
      <c r="A1" s="80"/>
      <c r="B1" s="113" t="s">
        <v>316</v>
      </c>
      <c r="C1" s="113"/>
      <c r="D1" s="113"/>
      <c r="E1" s="113"/>
      <c r="F1" s="113"/>
      <c r="G1" s="113"/>
      <c r="H1" s="113"/>
      <c r="I1" s="113"/>
      <c r="J1" s="114"/>
      <c r="K1" s="106" t="s">
        <v>317</v>
      </c>
      <c r="L1" s="113"/>
      <c r="M1" s="113"/>
      <c r="N1" s="113"/>
      <c r="O1" s="113"/>
      <c r="P1" s="113"/>
      <c r="Q1" s="113"/>
      <c r="R1" s="113"/>
      <c r="S1" s="114"/>
    </row>
    <row r="2" spans="1:22" ht="15.75" thickBot="1" x14ac:dyDescent="0.3">
      <c r="A2" s="77" t="s">
        <v>0</v>
      </c>
      <c r="B2" s="56" t="s">
        <v>307</v>
      </c>
      <c r="C2" s="56" t="s">
        <v>308</v>
      </c>
      <c r="D2" s="56" t="s">
        <v>309</v>
      </c>
      <c r="E2" s="56" t="s">
        <v>310</v>
      </c>
      <c r="F2" s="56" t="s">
        <v>311</v>
      </c>
      <c r="G2" s="56" t="s">
        <v>312</v>
      </c>
      <c r="H2" s="56" t="s">
        <v>313</v>
      </c>
      <c r="I2" s="56" t="s">
        <v>314</v>
      </c>
      <c r="J2" s="57" t="s">
        <v>315</v>
      </c>
      <c r="K2" s="55" t="s">
        <v>307</v>
      </c>
      <c r="L2" s="56" t="s">
        <v>308</v>
      </c>
      <c r="M2" s="56" t="s">
        <v>309</v>
      </c>
      <c r="N2" s="56" t="s">
        <v>310</v>
      </c>
      <c r="O2" s="56" t="s">
        <v>311</v>
      </c>
      <c r="P2" s="56" t="s">
        <v>312</v>
      </c>
      <c r="Q2" s="56" t="s">
        <v>313</v>
      </c>
      <c r="R2" s="56" t="s">
        <v>314</v>
      </c>
      <c r="S2" s="57" t="s">
        <v>315</v>
      </c>
    </row>
    <row r="3" spans="1:22" ht="15.75" thickTop="1" x14ac:dyDescent="0.25">
      <c r="A3" s="81" t="s">
        <v>1</v>
      </c>
      <c r="B3" s="58" t="str">
        <f>IF(Edges!D3&gt;=13.7,"Yes","No")</f>
        <v>Yes</v>
      </c>
      <c r="C3" s="58" t="str">
        <f>IF(Edges!G$3&gt;=13.7,"Yes","No")</f>
        <v>Yes</v>
      </c>
      <c r="D3" s="58" t="str">
        <f>IF(Edges!H$3&gt;=13.7,"Yes","No")</f>
        <v>Yes</v>
      </c>
      <c r="E3" s="58" t="str">
        <f>IF(Edges!I$3&gt;=13.7,"Yes","No")</f>
        <v>Yes</v>
      </c>
      <c r="F3" s="58" t="str">
        <f>IF(Edges!J$3&gt;=13.7,"Yes","No")</f>
        <v>Yes</v>
      </c>
      <c r="G3" s="58" t="str">
        <f>IF(Edges!K$3&gt;=13.7,"Yes","No")</f>
        <v>Yes</v>
      </c>
      <c r="H3" s="58" t="str">
        <f>IF(Edges!L$3&gt;=13.7,"Yes","No")</f>
        <v>Yes</v>
      </c>
      <c r="I3" s="58" t="str">
        <f>IF(Edges!M$3&gt;=13.7,"Yes","No")</f>
        <v>Yes</v>
      </c>
      <c r="J3" s="59" t="str">
        <f>IF(Edges!N$3&gt;=13.7,"Yes","No")</f>
        <v>Yes</v>
      </c>
      <c r="K3" s="58" t="str">
        <f>IF(Edges!$D3&gt;=14.5,"Yes","No")</f>
        <v>Yes</v>
      </c>
      <c r="L3" s="58" t="str">
        <f>IF(Edges!$G3&gt;=14.5,"Yes","No")</f>
        <v>Yes</v>
      </c>
      <c r="M3" s="58" t="str">
        <f>IF(Edges!$H3&gt;=14.5,"Yes","No")</f>
        <v>Yes</v>
      </c>
      <c r="N3" s="58" t="str">
        <f>IF(Edges!$I3&gt;=14.5,"Yes","No")</f>
        <v>Yes</v>
      </c>
      <c r="O3" s="58" t="str">
        <f>IF(Edges!$J3&gt;=14.5,"Yes","No")</f>
        <v>Yes</v>
      </c>
      <c r="P3" s="58" t="str">
        <f>IF(Edges!$K3&gt;=14.5,"Yes","No")</f>
        <v>Yes</v>
      </c>
      <c r="Q3" s="58" t="str">
        <f>IF(Edges!$L3&gt;=14.5,"Yes","No")</f>
        <v>Yes</v>
      </c>
      <c r="R3" s="58" t="str">
        <f>IF(Edges!$M3&gt;=14.5,"Yes","No")</f>
        <v>Yes</v>
      </c>
      <c r="S3" s="59" t="str">
        <f>IF(Edges!$N3&gt;=14.5,"Yes","No")</f>
        <v>Yes</v>
      </c>
      <c r="U3" s="65" t="s">
        <v>319</v>
      </c>
      <c r="V3" s="65"/>
    </row>
    <row r="4" spans="1:22" x14ac:dyDescent="0.25">
      <c r="A4" s="82" t="s">
        <v>2</v>
      </c>
      <c r="B4" s="1" t="str">
        <f>IF(Edges!D4&gt;=13.7,"Yes","No")</f>
        <v>No</v>
      </c>
      <c r="C4" s="1" t="str">
        <f>IF(Edges!G$4&gt;=13.7,"Yes","No")</f>
        <v>Yes</v>
      </c>
      <c r="D4" s="1" t="str">
        <f>IF(Edges!H$4&gt;=13.7,"Yes","No")</f>
        <v>Yes</v>
      </c>
      <c r="E4" s="1" t="str">
        <f>IF(Edges!I$4&gt;=13.7,"Yes","No")</f>
        <v>Yes</v>
      </c>
      <c r="F4" s="1" t="str">
        <f>IF(Edges!J$4&gt;=13.7,"Yes","No")</f>
        <v>Yes</v>
      </c>
      <c r="G4" s="1" t="str">
        <f>IF(Edges!K$4&gt;=13.7,"Yes","No")</f>
        <v>Yes</v>
      </c>
      <c r="H4" s="1" t="str">
        <f>IF(Edges!L$4&gt;=13.7,"Yes","No")</f>
        <v>Yes</v>
      </c>
      <c r="I4" s="1" t="str">
        <f>IF(Edges!M$4&gt;=13.7,"Yes","No")</f>
        <v>Yes</v>
      </c>
      <c r="J4" s="68" t="str">
        <f>IF(Edges!N$4&gt;=13.7,"Yes","No")</f>
        <v>Yes</v>
      </c>
      <c r="K4" s="13" t="str">
        <f>IF(Edges!$D4&gt;=14.5,"Yes","No")</f>
        <v>No</v>
      </c>
      <c r="L4" s="13" t="str">
        <f>IF(Edges!$G4&gt;=14.5,"Yes","No")</f>
        <v>No</v>
      </c>
      <c r="M4" s="13" t="str">
        <f>IF(Edges!$H4&gt;=14.5,"Yes","No")</f>
        <v>No</v>
      </c>
      <c r="N4" s="13" t="str">
        <f>IF(Edges!$I4&gt;=14.5,"Yes","No")</f>
        <v>No</v>
      </c>
      <c r="O4" s="13" t="str">
        <f>IF(Edges!$J4&gt;=14.5,"Yes","No")</f>
        <v>No</v>
      </c>
      <c r="P4" s="13" t="str">
        <f>IF(Edges!$K4&gt;=14.5,"Yes","No")</f>
        <v>No</v>
      </c>
      <c r="Q4" s="13" t="str">
        <f>IF(Edges!$L4&gt;=14.5,"Yes","No")</f>
        <v>No</v>
      </c>
      <c r="R4" s="13" t="str">
        <f>IF(Edges!$M4&gt;=14.5,"Yes","No")</f>
        <v>No</v>
      </c>
      <c r="S4" s="60" t="str">
        <f>IF(Edges!$N4&gt;=14.5,"Yes","No")</f>
        <v>No</v>
      </c>
    </row>
    <row r="5" spans="1:22" x14ac:dyDescent="0.25">
      <c r="A5" s="81" t="s">
        <v>3</v>
      </c>
      <c r="B5" s="58" t="str">
        <f>IF(Edges!D5&gt;=13.7,"Yes","No")</f>
        <v>No</v>
      </c>
      <c r="C5" s="58" t="str">
        <f>IF(Edges!G$5&gt;=13.7,"Yes","No")</f>
        <v>Yes</v>
      </c>
      <c r="D5" s="58" t="str">
        <f>IF(Edges!H$5&gt;=13.7,"Yes","No")</f>
        <v>Yes</v>
      </c>
      <c r="E5" s="58" t="str">
        <f>IF(Edges!I$5&gt;=13.7,"Yes","No")</f>
        <v>Yes</v>
      </c>
      <c r="F5" s="58" t="str">
        <f>IF(Edges!J$5&gt;=13.7,"Yes","No")</f>
        <v>Yes</v>
      </c>
      <c r="G5" s="58" t="str">
        <f>IF(Edges!K$5&gt;=13.7,"Yes","No")</f>
        <v>Yes</v>
      </c>
      <c r="H5" s="58" t="str">
        <f>IF(Edges!L$5&gt;=13.7,"Yes","No")</f>
        <v>Yes</v>
      </c>
      <c r="I5" s="58" t="str">
        <f>IF(Edges!M$5&gt;=13.7,"Yes","No")</f>
        <v>Yes</v>
      </c>
      <c r="J5" s="61" t="str">
        <f>IF(Edges!N$5&gt;=13.7,"Yes","No")</f>
        <v>Yes</v>
      </c>
      <c r="K5" s="58" t="str">
        <f>IF(Edges!$D5&gt;=14.5,"Yes","No")</f>
        <v>No</v>
      </c>
      <c r="L5" s="58" t="str">
        <f>IF(Edges!$G5&gt;=14.5,"Yes","No")</f>
        <v>No</v>
      </c>
      <c r="M5" s="58" t="str">
        <f>IF(Edges!$H5&gt;=14.5,"Yes","No")</f>
        <v>No</v>
      </c>
      <c r="N5" s="58" t="str">
        <f>IF(Edges!$I5&gt;=14.5,"Yes","No")</f>
        <v>No</v>
      </c>
      <c r="O5" s="58" t="str">
        <f>IF(Edges!$J5&gt;=14.5,"Yes","No")</f>
        <v>No</v>
      </c>
      <c r="P5" s="58" t="str">
        <f>IF(Edges!$K5&gt;=14.5,"Yes","No")</f>
        <v>No</v>
      </c>
      <c r="Q5" s="58" t="str">
        <f>IF(Edges!$L5&gt;=14.5,"Yes","No")</f>
        <v>No</v>
      </c>
      <c r="R5" s="58" t="str">
        <f>IF(Edges!$M5&gt;=14.5,"Yes","No")</f>
        <v>No</v>
      </c>
      <c r="S5" s="61" t="str">
        <f>IF(Edges!$N5&gt;=14.5,"Yes","No")</f>
        <v>No</v>
      </c>
    </row>
    <row r="6" spans="1:22" x14ac:dyDescent="0.25">
      <c r="A6" s="82" t="s">
        <v>4</v>
      </c>
      <c r="B6" s="1" t="str">
        <f>IF(Edges!D6&gt;=13.7,"Yes","No")</f>
        <v>Yes</v>
      </c>
      <c r="C6" s="1" t="str">
        <f>IF(Edges!G$6&gt;=13.7,"Yes","No")</f>
        <v>Yes</v>
      </c>
      <c r="D6" s="1" t="str">
        <f>IF(Edges!H$6&gt;=13.7,"Yes","No")</f>
        <v>Yes</v>
      </c>
      <c r="E6" s="1" t="str">
        <f>IF(Edges!I$6&gt;=13.7,"Yes","No")</f>
        <v>Yes</v>
      </c>
      <c r="F6" s="1" t="str">
        <f>IF(Edges!J$6&gt;=13.7,"Yes","No")</f>
        <v>Yes</v>
      </c>
      <c r="G6" s="1" t="str">
        <f>IF(Edges!K$6&gt;=13.7,"Yes","No")</f>
        <v>Yes</v>
      </c>
      <c r="H6" s="1" t="str">
        <f>IF(Edges!L$6&gt;=13.7,"Yes","No")</f>
        <v>Yes</v>
      </c>
      <c r="I6" s="1" t="str">
        <f>IF(Edges!M$6&gt;=13.7,"Yes","No")</f>
        <v>Yes</v>
      </c>
      <c r="J6" s="68" t="str">
        <f>IF(Edges!N$6&gt;=13.7,"Yes","No")</f>
        <v>Yes</v>
      </c>
      <c r="K6" s="13" t="str">
        <f>IF(Edges!$D6&gt;=14.5,"Yes","No")</f>
        <v>Yes</v>
      </c>
      <c r="L6" s="13" t="str">
        <f>IF(Edges!$G6&gt;=14.5,"Yes","No")</f>
        <v>Yes</v>
      </c>
      <c r="M6" s="13" t="str">
        <f>IF(Edges!$H6&gt;=14.5,"Yes","No")</f>
        <v>Yes</v>
      </c>
      <c r="N6" s="13" t="str">
        <f>IF(Edges!$I6&gt;=14.5,"Yes","No")</f>
        <v>Yes</v>
      </c>
      <c r="O6" s="13" t="str">
        <f>IF(Edges!$J6&gt;=14.5,"Yes","No")</f>
        <v>Yes</v>
      </c>
      <c r="P6" s="13" t="str">
        <f>IF(Edges!$K6&gt;=14.5,"Yes","No")</f>
        <v>Yes</v>
      </c>
      <c r="Q6" s="13" t="str">
        <f>IF(Edges!$L6&gt;=14.5,"Yes","No")</f>
        <v>Yes</v>
      </c>
      <c r="R6" s="13" t="str">
        <f>IF(Edges!$M6&gt;=14.5,"Yes","No")</f>
        <v>Yes</v>
      </c>
      <c r="S6" s="60" t="str">
        <f>IF(Edges!$N6&gt;=14.5,"Yes","No")</f>
        <v>Yes</v>
      </c>
    </row>
    <row r="7" spans="1:22" x14ac:dyDescent="0.25">
      <c r="A7" s="81" t="s">
        <v>5</v>
      </c>
      <c r="B7" s="58" t="str">
        <f>IF(Edges!D7&gt;=13.7,"Yes","No")</f>
        <v>No</v>
      </c>
      <c r="C7" s="58" t="str">
        <f>IF(Edges!G$7&gt;=13.7,"Yes","No")</f>
        <v>Yes</v>
      </c>
      <c r="D7" s="58" t="str">
        <f>IF(Edges!H$7&gt;=13.7,"Yes","No")</f>
        <v>Yes</v>
      </c>
      <c r="E7" s="62" t="str">
        <f>IF(Edges!I$7&gt;=15.2,"Yes","No")</f>
        <v>No</v>
      </c>
      <c r="F7" s="62" t="str">
        <f>IF(Edges!J$7&gt;=15.2,"Yes","No")</f>
        <v>No</v>
      </c>
      <c r="G7" s="62" t="str">
        <f>IF(Edges!K$7&gt;=15.2,"Yes","No")</f>
        <v>No</v>
      </c>
      <c r="H7" s="58" t="str">
        <f>IF(Edges!L$7&gt;=13.7,"Yes","No")</f>
        <v>Yes</v>
      </c>
      <c r="I7" s="58" t="str">
        <f>IF(Edges!M$7&gt;=13.7,"Yes","No")</f>
        <v>Yes</v>
      </c>
      <c r="J7" s="61" t="str">
        <f>IF(Edges!N$7&gt;=13.7,"Yes","No")</f>
        <v>Yes</v>
      </c>
      <c r="K7" s="58" t="str">
        <f>IF(Edges!$D7&gt;=14.5,"Yes","No")</f>
        <v>No</v>
      </c>
      <c r="L7" s="58" t="str">
        <f>IF(Edges!$G7&gt;=14.5,"Yes","No")</f>
        <v>No</v>
      </c>
      <c r="M7" s="58" t="str">
        <f>IF(Edges!$H7&gt;=14.5,"Yes","No")</f>
        <v>No</v>
      </c>
      <c r="N7" s="58" t="str">
        <f>IF(Edges!$I7&gt;=14.5,"Yes","No")</f>
        <v>No</v>
      </c>
      <c r="O7" s="58" t="str">
        <f>IF(Edges!$J7&gt;=14.5,"Yes","No")</f>
        <v>No</v>
      </c>
      <c r="P7" s="58" t="str">
        <f>IF(Edges!$K7&gt;=14.5,"Yes","No")</f>
        <v>No</v>
      </c>
      <c r="Q7" s="58" t="str">
        <f>IF(Edges!$L7&gt;=14.5,"Yes","No")</f>
        <v>No</v>
      </c>
      <c r="R7" s="58" t="str">
        <f>IF(Edges!$M7&gt;=14.5,"Yes","No")</f>
        <v>No</v>
      </c>
      <c r="S7" s="61" t="str">
        <f>IF(Edges!$N7&gt;=14.5,"Yes","No")</f>
        <v>No</v>
      </c>
    </row>
    <row r="8" spans="1:22" x14ac:dyDescent="0.25">
      <c r="A8" s="82" t="s">
        <v>6</v>
      </c>
      <c r="B8" s="1" t="str">
        <f>IF(Edges!D8&gt;=13.7,"Yes","No")</f>
        <v>Yes</v>
      </c>
      <c r="C8" s="1" t="str">
        <f>IF(Edges!G$8&gt;=13.7,"Yes","No")</f>
        <v>Yes</v>
      </c>
      <c r="D8" s="1" t="str">
        <f>IF(Edges!H$8&gt;=13.7,"Yes","No")</f>
        <v>Yes</v>
      </c>
      <c r="E8" s="1" t="str">
        <f>IF(Edges!I$8&gt;=13.7,"Yes","No")</f>
        <v>Yes</v>
      </c>
      <c r="F8" s="1" t="str">
        <f>IF(Edges!J$8&gt;=13.7,"Yes","No")</f>
        <v>Yes</v>
      </c>
      <c r="G8" s="1" t="str">
        <f>IF(Edges!K$8&gt;=13.7,"Yes","No")</f>
        <v>Yes</v>
      </c>
      <c r="H8" s="1" t="str">
        <f>IF(Edges!L$8&gt;=13.7,"Yes","No")</f>
        <v>Yes</v>
      </c>
      <c r="I8" s="1" t="str">
        <f>IF(Edges!M$8&gt;=13.7,"Yes","No")</f>
        <v>Yes</v>
      </c>
      <c r="J8" s="68" t="str">
        <f>IF(Edges!N$8&gt;=13.7,"Yes","No")</f>
        <v>Yes</v>
      </c>
      <c r="K8" s="62" t="str">
        <f>IF(Edges!$D8&gt;=16,"Yes","No")</f>
        <v>No</v>
      </c>
      <c r="L8" s="13" t="str">
        <f>IF(Edges!$G8&gt;=14.5,"Yes","No")</f>
        <v>Yes</v>
      </c>
      <c r="M8" s="13" t="str">
        <f>IF(Edges!$H8&gt;=14.5,"Yes","No")</f>
        <v>Yes</v>
      </c>
      <c r="N8" s="13" t="str">
        <f>IF(Edges!$I8&gt;=14.5,"Yes","No")</f>
        <v>Yes</v>
      </c>
      <c r="O8" s="13" t="str">
        <f>IF(Edges!$J8&gt;=14.5,"Yes","No")</f>
        <v>Yes</v>
      </c>
      <c r="P8" s="13" t="str">
        <f>IF(Edges!$K8&gt;=14.5,"Yes","No")</f>
        <v>Yes</v>
      </c>
      <c r="Q8" s="13" t="str">
        <f>IF(Edges!$L8&gt;=14.5,"Yes","No")</f>
        <v>Yes</v>
      </c>
      <c r="R8" s="13" t="str">
        <f>IF(Edges!$M8&gt;=14.5,"Yes","No")</f>
        <v>Yes</v>
      </c>
      <c r="S8" s="60" t="str">
        <f>IF(Edges!$N8&gt;=14.5,"Yes","No")</f>
        <v>Yes</v>
      </c>
    </row>
    <row r="9" spans="1:22" x14ac:dyDescent="0.25">
      <c r="A9" s="81" t="s">
        <v>7</v>
      </c>
      <c r="B9" s="58" t="str">
        <f>IF(Edges!D9&gt;=13.7,"Yes","No")</f>
        <v>Yes</v>
      </c>
      <c r="C9" s="62" t="str">
        <f>IF(Edges!G$9&gt;=15.2,"Yes","No")</f>
        <v>No</v>
      </c>
      <c r="D9" s="62" t="str">
        <f>IF(Edges!H$9&gt;=15.2,"Yes","No")</f>
        <v>No</v>
      </c>
      <c r="E9" s="58" t="str">
        <f>IF(Edges!I$9&gt;=13.7,"Yes","No")</f>
        <v>Yes</v>
      </c>
      <c r="F9" s="58" t="str">
        <f>IF(Edges!J$9&gt;=13.7,"Yes","No")</f>
        <v>Yes</v>
      </c>
      <c r="G9" s="58" t="str">
        <f>IF(Edges!K$9&gt;=13.7,"Yes","No")</f>
        <v>Yes</v>
      </c>
      <c r="H9" s="58" t="str">
        <f>IF(Edges!L$9&gt;=13.7,"Yes","No")</f>
        <v>Yes</v>
      </c>
      <c r="I9" s="58" t="str">
        <f>IF(Edges!M$9&gt;=13.7,"Yes","No")</f>
        <v>Yes</v>
      </c>
      <c r="J9" s="61" t="str">
        <f>IF(Edges!N$9&gt;=13.7,"Yes","No")</f>
        <v>Yes</v>
      </c>
      <c r="K9" s="58" t="str">
        <f>IF(Edges!$D9&gt;=14.5,"Yes","No")</f>
        <v>Yes</v>
      </c>
      <c r="L9" s="62" t="str">
        <f>IF(Edges!$G9&gt;=16,"Yes","No")</f>
        <v>No</v>
      </c>
      <c r="M9" s="62" t="str">
        <f>IF(Edges!$H9&gt;=16,"Yes","No")</f>
        <v>No</v>
      </c>
      <c r="N9" s="62" t="str">
        <f>IF(Edges!$I9&gt;=16,"Yes","No")</f>
        <v>No</v>
      </c>
      <c r="O9" s="58" t="str">
        <f>IF(Edges!$J9&gt;=14.5,"Yes","No")</f>
        <v>Yes</v>
      </c>
      <c r="P9" s="58" t="str">
        <f>IF(Edges!$K9&gt;=14.5,"Yes","No")</f>
        <v>Yes</v>
      </c>
      <c r="Q9" s="58" t="str">
        <f>IF(Edges!$L9&gt;=14.5,"Yes","No")</f>
        <v>Yes</v>
      </c>
      <c r="R9" s="58" t="str">
        <f>IF(Edges!$M9&gt;=14.5,"Yes","No")</f>
        <v>Yes</v>
      </c>
      <c r="S9" s="61" t="str">
        <f>IF(Edges!$N9&gt;=14.5,"Yes","No")</f>
        <v>Yes</v>
      </c>
    </row>
    <row r="10" spans="1:22" x14ac:dyDescent="0.25">
      <c r="A10" s="82" t="s">
        <v>8</v>
      </c>
      <c r="B10" s="1" t="str">
        <f>IF(Edges!D10&gt;=13.7,"Yes","No")</f>
        <v>Yes</v>
      </c>
      <c r="C10" s="1" t="str">
        <f>IF(Edges!G$10&gt;=13.7,"Yes","No")</f>
        <v>Yes</v>
      </c>
      <c r="D10" s="1" t="str">
        <f>IF(Edges!H$10&gt;=13.7,"Yes","No")</f>
        <v>Yes</v>
      </c>
      <c r="E10" s="1" t="str">
        <f>IF(Edges!I$10&gt;=13.7,"Yes","No")</f>
        <v>Yes</v>
      </c>
      <c r="F10" s="1" t="str">
        <f>IF(Edges!J$10&gt;=13.7,"Yes","No")</f>
        <v>Yes</v>
      </c>
      <c r="G10" s="1" t="str">
        <f>IF(Edges!K$10&gt;=13.7,"Yes","No")</f>
        <v>Yes</v>
      </c>
      <c r="H10" s="1" t="str">
        <f>IF(Edges!L$10&gt;=13.7,"Yes","No")</f>
        <v>Yes</v>
      </c>
      <c r="I10" s="1" t="str">
        <f>IF(Edges!M$10&gt;=13.7,"Yes","No")</f>
        <v>Yes</v>
      </c>
      <c r="J10" s="68" t="str">
        <f>IF(Edges!N$10&gt;=13.7,"Yes","No")</f>
        <v>Yes</v>
      </c>
      <c r="K10" s="13" t="str">
        <f>IF(Edges!$D10&gt;=14.5,"Yes","No")</f>
        <v>Yes</v>
      </c>
      <c r="L10" s="13" t="str">
        <f>IF(Edges!$G10&gt;=14.5,"Yes","No")</f>
        <v>Yes</v>
      </c>
      <c r="M10" s="13" t="str">
        <f>IF(Edges!$H10&gt;=14.5,"Yes","No")</f>
        <v>Yes</v>
      </c>
      <c r="N10" s="13" t="str">
        <f>IF(Edges!$I10&gt;=14.5,"Yes","No")</f>
        <v>Yes</v>
      </c>
      <c r="O10" s="13" t="str">
        <f>IF(Edges!$J10&gt;=14.5,"Yes","No")</f>
        <v>Yes</v>
      </c>
      <c r="P10" s="13" t="str">
        <f>IF(Edges!$K10&gt;=14.5,"Yes","No")</f>
        <v>Yes</v>
      </c>
      <c r="Q10" s="13" t="str">
        <f>IF(Edges!$L10&gt;=14.5,"Yes","No")</f>
        <v>Yes</v>
      </c>
      <c r="R10" s="13" t="str">
        <f>IF(Edges!$M10&gt;=14.5,"Yes","No")</f>
        <v>Yes</v>
      </c>
      <c r="S10" s="60" t="str">
        <f>IF(Edges!$N10&gt;=14.5,"Yes","No")</f>
        <v>Yes</v>
      </c>
    </row>
    <row r="11" spans="1:22" x14ac:dyDescent="0.25">
      <c r="A11" s="81" t="s">
        <v>9</v>
      </c>
      <c r="B11" s="58" t="str">
        <f>IF(Edges!D11&gt;=13.7,"Yes","No")</f>
        <v>Yes</v>
      </c>
      <c r="C11" s="58" t="str">
        <f>IF(Edges!G$11&gt;=13.7,"Yes","No")</f>
        <v>Yes</v>
      </c>
      <c r="D11" s="58" t="str">
        <f>IF(Edges!H$11&gt;=13.7,"Yes","No")</f>
        <v>Yes</v>
      </c>
      <c r="E11" s="58" t="str">
        <f>IF(Edges!I$11&gt;=13.7,"Yes","No")</f>
        <v>Yes</v>
      </c>
      <c r="F11" s="58" t="str">
        <f>IF(Edges!J$11&gt;=13.7,"Yes","No")</f>
        <v>Yes</v>
      </c>
      <c r="G11" s="58" t="str">
        <f>IF(Edges!K$11&gt;=13.7,"Yes","No")</f>
        <v>Yes</v>
      </c>
      <c r="H11" s="58" t="str">
        <f>IF(Edges!L$11&gt;=13.7,"Yes","No")</f>
        <v>Yes</v>
      </c>
      <c r="I11" s="58" t="str">
        <f>IF(Edges!M$11&gt;=13.7,"Yes","No")</f>
        <v>Yes</v>
      </c>
      <c r="J11" s="61" t="str">
        <f>IF(Edges!N$11&gt;=13.7,"Yes","No")</f>
        <v>Yes</v>
      </c>
      <c r="K11" s="58" t="str">
        <f>IF(Edges!$D11&gt;=14.5,"Yes","No")</f>
        <v>Yes</v>
      </c>
      <c r="L11" s="58" t="str">
        <f>IF(Edges!$G11&gt;=14.5,"Yes","No")</f>
        <v>Yes</v>
      </c>
      <c r="M11" s="58" t="str">
        <f>IF(Edges!$H11&gt;=14.5,"Yes","No")</f>
        <v>Yes</v>
      </c>
      <c r="N11" s="58" t="str">
        <f>IF(Edges!$I11&gt;=14.5,"Yes","No")</f>
        <v>Yes</v>
      </c>
      <c r="O11" s="58" t="str">
        <f>IF(Edges!$J11&gt;=14.5,"Yes","No")</f>
        <v>Yes</v>
      </c>
      <c r="P11" s="58" t="str">
        <f>IF(Edges!$K11&gt;=14.5,"Yes","No")</f>
        <v>Yes</v>
      </c>
      <c r="Q11" s="58" t="str">
        <f>IF(Edges!$L11&gt;=14.5,"Yes","No")</f>
        <v>Yes</v>
      </c>
      <c r="R11" s="58" t="str">
        <f>IF(Edges!$M11&gt;=14.5,"Yes","No")</f>
        <v>Yes</v>
      </c>
      <c r="S11" s="61" t="str">
        <f>IF(Edges!$N11&gt;=14.5,"Yes","No")</f>
        <v>Yes</v>
      </c>
    </row>
    <row r="12" spans="1:22" x14ac:dyDescent="0.25">
      <c r="A12" s="82" t="s">
        <v>10</v>
      </c>
      <c r="B12" s="1" t="str">
        <f>IF(Edges!D12&gt;=13.7,"Yes","No")</f>
        <v>No</v>
      </c>
      <c r="C12" s="1" t="str">
        <f>IF(Edges!G$12&gt;=13.7,"Yes","No")</f>
        <v>No</v>
      </c>
      <c r="D12" s="62" t="str">
        <f>IF(Edges!H$12&gt;=13.9,"Yes","No")</f>
        <v>No</v>
      </c>
      <c r="E12" s="1" t="str">
        <f>IF(Edges!I$12&gt;=13.7,"Yes","No")</f>
        <v>Yes</v>
      </c>
      <c r="F12" s="1" t="str">
        <f>IF(Edges!J$12&gt;=13.7,"Yes","No")</f>
        <v>Yes</v>
      </c>
      <c r="G12" s="1" t="str">
        <f>IF(Edges!K$12&gt;=13.7,"Yes","No")</f>
        <v>Yes</v>
      </c>
      <c r="H12" s="1" t="str">
        <f>IF(Edges!L$12&gt;=13.7,"Yes","No")</f>
        <v>Yes</v>
      </c>
      <c r="I12" s="1" t="str">
        <f>IF(Edges!M$12&gt;=13.7,"Yes","No")</f>
        <v>Yes</v>
      </c>
      <c r="J12" s="68" t="str">
        <f>IF(Edges!N$12&gt;=13.7,"Yes","No")</f>
        <v>Yes</v>
      </c>
      <c r="K12" s="13" t="str">
        <f>IF(Edges!$D12&gt;=14.5,"Yes","No")</f>
        <v>No</v>
      </c>
      <c r="L12" s="13" t="str">
        <f>IF(Edges!$G12&gt;=14.5,"Yes","No")</f>
        <v>No</v>
      </c>
      <c r="M12" s="13" t="str">
        <f>IF(Edges!$H12&gt;=14.5,"Yes","No")</f>
        <v>No</v>
      </c>
      <c r="N12" s="13" t="str">
        <f>IF(Edges!$I12&gt;=14.5,"Yes","No")</f>
        <v>No</v>
      </c>
      <c r="O12" s="13" t="str">
        <f>IF(Edges!$J12&gt;=14.5,"Yes","No")</f>
        <v>No</v>
      </c>
      <c r="P12" s="13" t="str">
        <f>IF(Edges!$K12&gt;=14.5,"Yes","No")</f>
        <v>Yes</v>
      </c>
      <c r="Q12" s="13" t="str">
        <f>IF(Edges!$L12&gt;=14.5,"Yes","No")</f>
        <v>Yes</v>
      </c>
      <c r="R12" s="13" t="str">
        <f>IF(Edges!$M12&gt;=14.5,"Yes","No")</f>
        <v>Yes</v>
      </c>
      <c r="S12" s="60" t="str">
        <f>IF(Edges!$N12&gt;=14.5,"Yes","No")</f>
        <v>Yes</v>
      </c>
    </row>
    <row r="13" spans="1:22" x14ac:dyDescent="0.25">
      <c r="A13" s="81" t="s">
        <v>11</v>
      </c>
      <c r="B13" s="58" t="str">
        <f>IF(Edges!D13&gt;=13.7,"Yes","No")</f>
        <v>No</v>
      </c>
      <c r="C13" s="58" t="str">
        <f>IF(Edges!G$13&gt;=13.7,"Yes","No")</f>
        <v>No</v>
      </c>
      <c r="D13" s="58" t="str">
        <f>IF(Edges!H$13&gt;=13.7,"Yes","No")</f>
        <v>No</v>
      </c>
      <c r="E13" s="58" t="str">
        <f>IF(Edges!I$13&gt;=13.7,"Yes","No")</f>
        <v>No</v>
      </c>
      <c r="F13" s="58" t="str">
        <f>IF(Edges!J$13&gt;=13.7,"Yes","No")</f>
        <v>No</v>
      </c>
      <c r="G13" s="58" t="str">
        <f>IF(Edges!K$13&gt;=13.7,"Yes","No")</f>
        <v>No</v>
      </c>
      <c r="H13" s="58" t="str">
        <f>IF(Edges!L$13&gt;=13.7,"Yes","No")</f>
        <v>No</v>
      </c>
      <c r="I13" s="58" t="str">
        <f>IF(Edges!M$13&gt;=13.7,"Yes","No")</f>
        <v>No</v>
      </c>
      <c r="J13" s="61" t="str">
        <f>IF(Edges!N$13&gt;=13.7,"Yes","No")</f>
        <v>Yes</v>
      </c>
      <c r="K13" s="58" t="str">
        <f>IF(Edges!$D13&gt;=14.5,"Yes","No")</f>
        <v>No</v>
      </c>
      <c r="L13" s="58" t="str">
        <f>IF(Edges!$G13&gt;=14.5,"Yes","No")</f>
        <v>No</v>
      </c>
      <c r="M13" s="58" t="str">
        <f>IF(Edges!$H13&gt;=14.5,"Yes","No")</f>
        <v>No</v>
      </c>
      <c r="N13" s="58" t="str">
        <f>IF(Edges!$I13&gt;=14.5,"Yes","No")</f>
        <v>No</v>
      </c>
      <c r="O13" s="58" t="str">
        <f>IF(Edges!$J13&gt;=14.5,"Yes","No")</f>
        <v>No</v>
      </c>
      <c r="P13" s="58" t="str">
        <f>IF(Edges!$K13&gt;=14.5,"Yes","No")</f>
        <v>No</v>
      </c>
      <c r="Q13" s="58" t="str">
        <f>IF(Edges!$L13&gt;=14.5,"Yes","No")</f>
        <v>No</v>
      </c>
      <c r="R13" s="58" t="str">
        <f>IF(Edges!$M13&gt;=14.5,"Yes","No")</f>
        <v>No</v>
      </c>
      <c r="S13" s="61" t="str">
        <f>IF(Edges!$N13&gt;=14.5,"Yes","No")</f>
        <v>No</v>
      </c>
    </row>
    <row r="14" spans="1:22" x14ac:dyDescent="0.25">
      <c r="A14" s="82" t="s">
        <v>12</v>
      </c>
      <c r="B14" s="1" t="str">
        <f>IF(Edges!D14&gt;=13.7,"Yes","No")</f>
        <v>No</v>
      </c>
      <c r="C14" s="1" t="str">
        <f>IF(Edges!G$14&gt;=13.7,"Yes","No")</f>
        <v>No</v>
      </c>
      <c r="D14" s="1" t="str">
        <f>IF(Edges!H$14&gt;=13.7,"Yes","No")</f>
        <v>No</v>
      </c>
      <c r="E14" s="1" t="str">
        <f>IF(Edges!I$14&gt;=13.7,"Yes","No")</f>
        <v>No</v>
      </c>
      <c r="F14" s="1" t="str">
        <f>IF(Edges!J$14&gt;=13.7,"Yes","No")</f>
        <v>No</v>
      </c>
      <c r="G14" s="1" t="str">
        <f>IF(Edges!K$14&gt;=13.7,"Yes","No")</f>
        <v>No</v>
      </c>
      <c r="H14" s="1" t="str">
        <f>IF(Edges!L$14&gt;=13.7,"Yes","No")</f>
        <v>No</v>
      </c>
      <c r="I14" s="1" t="str">
        <f>IF(Edges!M$14&gt;=13.7,"Yes","No")</f>
        <v>No</v>
      </c>
      <c r="J14" s="68" t="str">
        <f>IF(Edges!N$14&gt;=13.7,"Yes","No")</f>
        <v>Yes</v>
      </c>
      <c r="K14" s="13" t="str">
        <f>IF(Edges!$D14&gt;=14.5,"Yes","No")</f>
        <v>No</v>
      </c>
      <c r="L14" s="13" t="str">
        <f>IF(Edges!$G14&gt;=14.5,"Yes","No")</f>
        <v>No</v>
      </c>
      <c r="M14" s="13" t="str">
        <f>IF(Edges!$H14&gt;=14.5,"Yes","No")</f>
        <v>No</v>
      </c>
      <c r="N14" s="13" t="str">
        <f>IF(Edges!$I14&gt;=14.5,"Yes","No")</f>
        <v>No</v>
      </c>
      <c r="O14" s="13" t="str">
        <f>IF(Edges!$J14&gt;=14.5,"Yes","No")</f>
        <v>No</v>
      </c>
      <c r="P14" s="13" t="str">
        <f>IF(Edges!$K14&gt;=14.5,"Yes","No")</f>
        <v>No</v>
      </c>
      <c r="Q14" s="13" t="str">
        <f>IF(Edges!$L14&gt;=14.5,"Yes","No")</f>
        <v>No</v>
      </c>
      <c r="R14" s="13" t="str">
        <f>IF(Edges!$M14&gt;=14.5,"Yes","No")</f>
        <v>No</v>
      </c>
      <c r="S14" s="60" t="str">
        <f>IF(Edges!$N14&gt;=14.5,"Yes","No")</f>
        <v>No</v>
      </c>
    </row>
    <row r="15" spans="1:22" x14ac:dyDescent="0.25">
      <c r="A15" s="81" t="s">
        <v>13</v>
      </c>
      <c r="B15" s="58" t="str">
        <f>IF(Edges!D15&gt;=13.7,"Yes","No")</f>
        <v>No</v>
      </c>
      <c r="C15" s="58" t="str">
        <f>IF(Edges!G$15&gt;=13.7,"Yes","No")</f>
        <v>Yes</v>
      </c>
      <c r="D15" s="58" t="str">
        <f>IF(Edges!H$15&gt;=13.7,"Yes","No")</f>
        <v>Yes</v>
      </c>
      <c r="E15" s="58" t="str">
        <f>IF(Edges!I$15&gt;=13.7,"Yes","No")</f>
        <v>Yes</v>
      </c>
      <c r="F15" s="58" t="str">
        <f>IF(Edges!J$15&gt;=13.7,"Yes","No")</f>
        <v>Yes</v>
      </c>
      <c r="G15" s="58" t="str">
        <f>IF(Edges!K$15&gt;=13.7,"Yes","No")</f>
        <v>Yes</v>
      </c>
      <c r="H15" s="58" t="str">
        <f>IF(Edges!L$15&gt;=13.7,"Yes","No")</f>
        <v>Yes</v>
      </c>
      <c r="I15" s="58" t="str">
        <f>IF(Edges!M$15&gt;=13.7,"Yes","No")</f>
        <v>Yes</v>
      </c>
      <c r="J15" s="61" t="str">
        <f>IF(Edges!N$15&gt;=13.7,"Yes","No")</f>
        <v>Yes</v>
      </c>
      <c r="K15" s="58" t="str">
        <f>IF(Edges!$D15&gt;=14.5,"Yes","No")</f>
        <v>No</v>
      </c>
      <c r="L15" s="58" t="str">
        <f>IF(Edges!$G15&gt;=14.5,"Yes","No")</f>
        <v>Yes</v>
      </c>
      <c r="M15" s="58" t="str">
        <f>IF(Edges!$H15&gt;=14.5,"Yes","No")</f>
        <v>Yes</v>
      </c>
      <c r="N15" s="58" t="str">
        <f>IF(Edges!$I15&gt;=14.5,"Yes","No")</f>
        <v>Yes</v>
      </c>
      <c r="O15" s="58" t="str">
        <f>IF(Edges!$J15&gt;=14.5,"Yes","No")</f>
        <v>Yes</v>
      </c>
      <c r="P15" s="58" t="str">
        <f>IF(Edges!$K15&gt;=14.5,"Yes","No")</f>
        <v>Yes</v>
      </c>
      <c r="Q15" s="58" t="str">
        <f>IF(Edges!$L15&gt;=14.5,"Yes","No")</f>
        <v>Yes</v>
      </c>
      <c r="R15" s="58" t="str">
        <f>IF(Edges!$M15&gt;=14.5,"Yes","No")</f>
        <v>Yes</v>
      </c>
      <c r="S15" s="61" t="str">
        <f>IF(Edges!$N15&gt;=14.5,"Yes","No")</f>
        <v>Yes</v>
      </c>
    </row>
    <row r="16" spans="1:22" x14ac:dyDescent="0.25">
      <c r="A16" s="82" t="s">
        <v>14</v>
      </c>
      <c r="B16" s="1" t="str">
        <f>IF(Edges!D16&gt;=13.7,"Yes","No")</f>
        <v>No</v>
      </c>
      <c r="C16" s="1" t="str">
        <f>IF(Edges!G$16&gt;=13.7,"Yes","No")</f>
        <v>No</v>
      </c>
      <c r="D16" s="1" t="str">
        <f>IF(Edges!H$16&gt;=13.7,"Yes","No")</f>
        <v>No</v>
      </c>
      <c r="E16" s="1" t="str">
        <f>IF(Edges!I$16&gt;=13.7,"Yes","No")</f>
        <v>No</v>
      </c>
      <c r="F16" s="1" t="str">
        <f>IF(Edges!J$16&gt;=13.7,"Yes","No")</f>
        <v>No</v>
      </c>
      <c r="G16" s="1" t="str">
        <f>IF(Edges!K$16&gt;=13.7,"Yes","No")</f>
        <v>No</v>
      </c>
      <c r="H16" s="62" t="str">
        <f>IF(Edges!L$16&gt;=13.9,"Yes","No")</f>
        <v>No</v>
      </c>
      <c r="I16" s="1" t="str">
        <f>IF(Edges!M$16&gt;=13.7,"Yes","No")</f>
        <v>Yes</v>
      </c>
      <c r="J16" s="68" t="str">
        <f>IF(Edges!N$16&gt;=13.7,"Yes","No")</f>
        <v>Yes</v>
      </c>
      <c r="K16" s="13" t="str">
        <f>IF(Edges!$D16&gt;=14.5,"Yes","No")</f>
        <v>No</v>
      </c>
      <c r="L16" s="13" t="str">
        <f>IF(Edges!$G16&gt;=14.5,"Yes","No")</f>
        <v>No</v>
      </c>
      <c r="M16" s="13" t="str">
        <f>IF(Edges!$H16&gt;=14.5,"Yes","No")</f>
        <v>No</v>
      </c>
      <c r="N16" s="13" t="str">
        <f>IF(Edges!$I16&gt;=14.5,"Yes","No")</f>
        <v>No</v>
      </c>
      <c r="O16" s="13" t="str">
        <f>IF(Edges!$J16&gt;=14.5,"Yes","No")</f>
        <v>No</v>
      </c>
      <c r="P16" s="13" t="str">
        <f>IF(Edges!$K16&gt;=14.5,"Yes","No")</f>
        <v>No</v>
      </c>
      <c r="Q16" s="13" t="str">
        <f>IF(Edges!$L16&gt;=14.5,"Yes","No")</f>
        <v>No</v>
      </c>
      <c r="R16" s="62" t="str">
        <f>IF(Edges!$M16&gt;=14.7,"Yes","No")</f>
        <v>No</v>
      </c>
      <c r="S16" s="60" t="str">
        <f>IF(Edges!$N16&gt;=14.5,"Yes","No")</f>
        <v>Yes</v>
      </c>
    </row>
    <row r="17" spans="1:19" x14ac:dyDescent="0.25">
      <c r="A17" s="81" t="s">
        <v>15</v>
      </c>
      <c r="B17" s="58" t="str">
        <f>IF(Edges!D17&gt;=13.7,"Yes","No")</f>
        <v>No</v>
      </c>
      <c r="C17" s="58" t="str">
        <f>IF(Edges!G$17&gt;=13.7,"Yes","No")</f>
        <v>Yes</v>
      </c>
      <c r="D17" s="58" t="str">
        <f>IF(Edges!H$17&gt;=13.7,"Yes","No")</f>
        <v>Yes</v>
      </c>
      <c r="E17" s="58" t="str">
        <f>IF(Edges!I$17&gt;=13.7,"Yes","No")</f>
        <v>Yes</v>
      </c>
      <c r="F17" s="58" t="str">
        <f>IF(Edges!J$17&gt;=13.7,"Yes","No")</f>
        <v>Yes</v>
      </c>
      <c r="G17" s="58" t="str">
        <f>IF(Edges!K$17&gt;=13.7,"Yes","No")</f>
        <v>Yes</v>
      </c>
      <c r="H17" s="58" t="str">
        <f>IF(Edges!L$17&gt;=13.7,"Yes","No")</f>
        <v>Yes</v>
      </c>
      <c r="I17" s="58" t="str">
        <f>IF(Edges!M$17&gt;=13.7,"Yes","No")</f>
        <v>Yes</v>
      </c>
      <c r="J17" s="61" t="str">
        <f>IF(Edges!N$17&gt;=13.7,"Yes","No")</f>
        <v>Yes</v>
      </c>
      <c r="K17" s="58" t="str">
        <f>IF(Edges!$D17&gt;=14.5,"Yes","No")</f>
        <v>No</v>
      </c>
      <c r="L17" s="58" t="str">
        <f>IF(Edges!$G17&gt;=14.5,"Yes","No")</f>
        <v>No</v>
      </c>
      <c r="M17" s="58" t="str">
        <f>IF(Edges!$H17&gt;=14.5,"Yes","No")</f>
        <v>Yes</v>
      </c>
      <c r="N17" s="58" t="str">
        <f>IF(Edges!$I17&gt;=14.5,"Yes","No")</f>
        <v>Yes</v>
      </c>
      <c r="O17" s="58" t="str">
        <f>IF(Edges!$J17&gt;=14.5,"Yes","No")</f>
        <v>Yes</v>
      </c>
      <c r="P17" s="58" t="str">
        <f>IF(Edges!$K17&gt;=14.5,"Yes","No")</f>
        <v>Yes</v>
      </c>
      <c r="Q17" s="58" t="str">
        <f>IF(Edges!$L17&gt;=14.5,"Yes","No")</f>
        <v>Yes</v>
      </c>
      <c r="R17" s="58" t="str">
        <f>IF(Edges!$M17&gt;=14.5,"Yes","No")</f>
        <v>Yes</v>
      </c>
      <c r="S17" s="61" t="str">
        <f>IF(Edges!$N17&gt;=14.5,"Yes","No")</f>
        <v>Yes</v>
      </c>
    </row>
    <row r="18" spans="1:19" x14ac:dyDescent="0.25">
      <c r="A18" s="82" t="s">
        <v>16</v>
      </c>
      <c r="B18" s="1" t="str">
        <f>IF(Edges!D18&gt;=13.7,"Yes","No")</f>
        <v>No</v>
      </c>
      <c r="C18" s="1" t="str">
        <f>IF(Edges!G$18&gt;=13.7,"Yes","No")</f>
        <v>Yes</v>
      </c>
      <c r="D18" s="1" t="str">
        <f>IF(Edges!H$18&gt;=13.7,"Yes","No")</f>
        <v>Yes</v>
      </c>
      <c r="E18" s="1" t="str">
        <f>IF(Edges!I$18&gt;=13.7,"Yes","No")</f>
        <v>Yes</v>
      </c>
      <c r="F18" s="1" t="str">
        <f>IF(Edges!J$18&gt;=13.7,"Yes","No")</f>
        <v>Yes</v>
      </c>
      <c r="G18" s="1" t="str">
        <f>IF(Edges!K$18&gt;=13.7,"Yes","No")</f>
        <v>Yes</v>
      </c>
      <c r="H18" s="1" t="str">
        <f>IF(Edges!L$18&gt;=13.7,"Yes","No")</f>
        <v>Yes</v>
      </c>
      <c r="I18" s="1" t="str">
        <f>IF(Edges!M$18&gt;=13.7,"Yes","No")</f>
        <v>Yes</v>
      </c>
      <c r="J18" s="68" t="str">
        <f>IF(Edges!N$18&gt;=13.7,"Yes","No")</f>
        <v>Yes</v>
      </c>
      <c r="K18" s="13" t="str">
        <f>IF(Edges!$D18&gt;=14.5,"Yes","No")</f>
        <v>No</v>
      </c>
      <c r="L18" s="13" t="str">
        <f>IF(Edges!$G18&gt;=14.5,"Yes","No")</f>
        <v>No</v>
      </c>
      <c r="M18" s="13" t="str">
        <f>IF(Edges!$H18&gt;=14.5,"Yes","No")</f>
        <v>No</v>
      </c>
      <c r="N18" s="13" t="str">
        <f>IF(Edges!$I18&gt;=14.5,"Yes","No")</f>
        <v>No</v>
      </c>
      <c r="O18" s="13" t="str">
        <f>IF(Edges!$J18&gt;=14.5,"Yes","No")</f>
        <v>Yes</v>
      </c>
      <c r="P18" s="13" t="str">
        <f>IF(Edges!$K18&gt;=14.5,"Yes","No")</f>
        <v>Yes</v>
      </c>
      <c r="Q18" s="13" t="str">
        <f>IF(Edges!$L18&gt;=14.5,"Yes","No")</f>
        <v>Yes</v>
      </c>
      <c r="R18" s="13" t="str">
        <f>IF(Edges!$M18&gt;=14.5,"Yes","No")</f>
        <v>Yes</v>
      </c>
      <c r="S18" s="60" t="str">
        <f>IF(Edges!$N18&gt;=14.5,"Yes","No")</f>
        <v>Yes</v>
      </c>
    </row>
    <row r="19" spans="1:19" x14ac:dyDescent="0.25">
      <c r="A19" s="81" t="s">
        <v>17</v>
      </c>
      <c r="B19" s="58" t="str">
        <f>IF(Edges!D19&gt;=13.7,"Yes","No")</f>
        <v>No</v>
      </c>
      <c r="C19" s="58" t="str">
        <f>IF(Edges!G$19&gt;=13.7,"Yes","No")</f>
        <v>No</v>
      </c>
      <c r="D19" s="58" t="str">
        <f>IF(Edges!H$19&gt;=13.7,"Yes","No")</f>
        <v>No</v>
      </c>
      <c r="E19" s="58" t="str">
        <f>IF(Edges!I$19&gt;=13.7,"Yes","No")</f>
        <v>No</v>
      </c>
      <c r="F19" s="58" t="str">
        <f>IF(Edges!J$19&gt;=13.7,"Yes","No")</f>
        <v>No</v>
      </c>
      <c r="G19" s="58" t="str">
        <f>IF(Edges!K$19&gt;=13.7,"Yes","No")</f>
        <v>Yes</v>
      </c>
      <c r="H19" s="58" t="str">
        <f>IF(Edges!L$19&gt;=13.7,"Yes","No")</f>
        <v>Yes</v>
      </c>
      <c r="I19" s="58" t="str">
        <f>IF(Edges!M$19&gt;=13.7,"Yes","No")</f>
        <v>Yes</v>
      </c>
      <c r="J19" s="61" t="str">
        <f>IF(Edges!N$19&gt;=13.7,"Yes","No")</f>
        <v>Yes</v>
      </c>
      <c r="K19" s="58" t="str">
        <f>IF(Edges!$D19&gt;=14.5,"Yes","No")</f>
        <v>No</v>
      </c>
      <c r="L19" s="58" t="str">
        <f>IF(Edges!$G19&gt;=14.5,"Yes","No")</f>
        <v>No</v>
      </c>
      <c r="M19" s="58" t="str">
        <f>IF(Edges!$H19&gt;=14.5,"Yes","No")</f>
        <v>No</v>
      </c>
      <c r="N19" s="58" t="str">
        <f>IF(Edges!$I19&gt;=14.5,"Yes","No")</f>
        <v>No</v>
      </c>
      <c r="O19" s="58" t="str">
        <f>IF(Edges!$J19&gt;=14.5,"Yes","No")</f>
        <v>No</v>
      </c>
      <c r="P19" s="58" t="str">
        <f>IF(Edges!$K19&gt;=14.5,"Yes","No")</f>
        <v>No</v>
      </c>
      <c r="Q19" s="58" t="str">
        <f>IF(Edges!$L19&gt;=14.5,"Yes","No")</f>
        <v>Yes</v>
      </c>
      <c r="R19" s="58" t="str">
        <f>IF(Edges!$M19&gt;=14.5,"Yes","No")</f>
        <v>Yes</v>
      </c>
      <c r="S19" s="61" t="str">
        <f>IF(Edges!$N19&gt;=14.5,"Yes","No")</f>
        <v>Yes</v>
      </c>
    </row>
    <row r="20" spans="1:19" x14ac:dyDescent="0.25">
      <c r="A20" s="82" t="s">
        <v>18</v>
      </c>
      <c r="B20" s="1" t="str">
        <f>IF(Edges!D20&gt;=13.7,"Yes","No")</f>
        <v>No</v>
      </c>
      <c r="C20" s="1" t="str">
        <f>IF(Edges!G$20&gt;=13.7,"Yes","No")</f>
        <v>No</v>
      </c>
      <c r="D20" s="1" t="str">
        <f>IF(Edges!H$20&gt;=13.7,"Yes","No")</f>
        <v>No</v>
      </c>
      <c r="E20" s="1" t="str">
        <f>IF(Edges!I$20&gt;=13.7,"Yes","No")</f>
        <v>No</v>
      </c>
      <c r="F20" s="1" t="str">
        <f>IF(Edges!J$20&gt;=13.7,"Yes","No")</f>
        <v>No</v>
      </c>
      <c r="G20" s="1" t="str">
        <f>IF(Edges!K$20&gt;=13.7,"Yes","No")</f>
        <v>No</v>
      </c>
      <c r="H20" s="1" t="str">
        <f>IF(Edges!L$20&gt;=13.7,"Yes","No")</f>
        <v>Yes</v>
      </c>
      <c r="I20" s="1" t="str">
        <f>IF(Edges!M$20&gt;=13.7,"Yes","No")</f>
        <v>Yes</v>
      </c>
      <c r="J20" s="68" t="str">
        <f>IF(Edges!N$20&gt;=13.7,"Yes","No")</f>
        <v>Yes</v>
      </c>
      <c r="K20" s="13" t="str">
        <f>IF(Edges!$D20&gt;=14.5,"Yes","No")</f>
        <v>No</v>
      </c>
      <c r="L20" s="13" t="str">
        <f>IF(Edges!$G20&gt;=14.5,"Yes","No")</f>
        <v>No</v>
      </c>
      <c r="M20" s="13" t="str">
        <f>IF(Edges!$H20&gt;=14.5,"Yes","No")</f>
        <v>No</v>
      </c>
      <c r="N20" s="13" t="str">
        <f>IF(Edges!$I20&gt;=14.5,"Yes","No")</f>
        <v>No</v>
      </c>
      <c r="O20" s="13" t="str">
        <f>IF(Edges!$J20&gt;=14.5,"Yes","No")</f>
        <v>No</v>
      </c>
      <c r="P20" s="13" t="str">
        <f>IF(Edges!$K20&gt;=14.5,"Yes","No")</f>
        <v>No</v>
      </c>
      <c r="Q20" s="13" t="str">
        <f>IF(Edges!$L20&gt;=14.5,"Yes","No")</f>
        <v>No</v>
      </c>
      <c r="R20" s="13" t="str">
        <f>IF(Edges!$M20&gt;=14.5,"Yes","No")</f>
        <v>No</v>
      </c>
      <c r="S20" s="60" t="str">
        <f>IF(Edges!$N20&gt;=14.5,"Yes","No")</f>
        <v>No</v>
      </c>
    </row>
    <row r="21" spans="1:19" x14ac:dyDescent="0.25">
      <c r="A21" s="81" t="s">
        <v>19</v>
      </c>
      <c r="B21" s="58" t="str">
        <f>IF(Edges!D21&gt;=13.7,"Yes","No")</f>
        <v>Yes</v>
      </c>
      <c r="C21" s="58" t="str">
        <f>IF(Edges!G$21&gt;=13.7,"Yes","No")</f>
        <v>Yes</v>
      </c>
      <c r="D21" s="58" t="str">
        <f>IF(Edges!H$21&gt;=13.7,"Yes","No")</f>
        <v>Yes</v>
      </c>
      <c r="E21" s="58" t="str">
        <f>IF(Edges!I$21&gt;=13.7,"Yes","No")</f>
        <v>Yes</v>
      </c>
      <c r="F21" s="58" t="str">
        <f>IF(Edges!J$21&gt;=13.7,"Yes","No")</f>
        <v>Yes</v>
      </c>
      <c r="G21" s="58" t="str">
        <f>IF(Edges!K$21&gt;=13.7,"Yes","No")</f>
        <v>Yes</v>
      </c>
      <c r="H21" s="58" t="str">
        <f>IF(Edges!L$21&gt;=13.7,"Yes","No")</f>
        <v>Yes</v>
      </c>
      <c r="I21" s="58" t="str">
        <f>IF(Edges!M$21&gt;=13.7,"Yes","No")</f>
        <v>Yes</v>
      </c>
      <c r="J21" s="61" t="str">
        <f>IF(Edges!N$21&gt;=13.7,"Yes","No")</f>
        <v>Yes</v>
      </c>
      <c r="K21" s="62" t="str">
        <f>IF(Edges!$D21&gt;=16,"Yes","No")</f>
        <v>Yes</v>
      </c>
      <c r="L21" s="58" t="str">
        <f>IF(Edges!$G21&gt;=14.5,"Yes","No")</f>
        <v>Yes</v>
      </c>
      <c r="M21" s="58" t="str">
        <f>IF(Edges!$H21&gt;=14.5,"Yes","No")</f>
        <v>Yes</v>
      </c>
      <c r="N21" s="58" t="str">
        <f>IF(Edges!$I21&gt;=14.5,"Yes","No")</f>
        <v>Yes</v>
      </c>
      <c r="O21" s="58" t="str">
        <f>IF(Edges!$J21&gt;=14.5,"Yes","No")</f>
        <v>Yes</v>
      </c>
      <c r="P21" s="58" t="str">
        <f>IF(Edges!$K21&gt;=14.5,"Yes","No")</f>
        <v>Yes</v>
      </c>
      <c r="Q21" s="58" t="str">
        <f>IF(Edges!$L21&gt;=14.5,"Yes","No")</f>
        <v>Yes</v>
      </c>
      <c r="R21" s="58" t="str">
        <f>IF(Edges!$M21&gt;=14.5,"Yes","No")</f>
        <v>Yes</v>
      </c>
      <c r="S21" s="61" t="str">
        <f>IF(Edges!$N21&gt;=14.5,"Yes","No")</f>
        <v>Yes</v>
      </c>
    </row>
    <row r="22" spans="1:19" x14ac:dyDescent="0.25">
      <c r="A22" s="82" t="s">
        <v>20</v>
      </c>
      <c r="B22" s="1" t="str">
        <f>IF(Edges!D22&gt;=13.7,"Yes","No")</f>
        <v>Yes</v>
      </c>
      <c r="C22" s="1" t="str">
        <f>IF(Edges!G$22&gt;=13.7,"Yes","No")</f>
        <v>Yes</v>
      </c>
      <c r="D22" s="1" t="str">
        <f>IF(Edges!H$22&gt;=13.7,"Yes","No")</f>
        <v>Yes</v>
      </c>
      <c r="E22" s="1" t="str">
        <f>IF(Edges!I$22&gt;=13.7,"Yes","No")</f>
        <v>Yes</v>
      </c>
      <c r="F22" s="1" t="str">
        <f>IF(Edges!J$22&gt;=13.7,"Yes","No")</f>
        <v>Yes</v>
      </c>
      <c r="G22" s="1" t="str">
        <f>IF(Edges!K$22&gt;=13.7,"Yes","No")</f>
        <v>Yes</v>
      </c>
      <c r="H22" s="1" t="str">
        <f>IF(Edges!L$22&gt;=13.7,"Yes","No")</f>
        <v>Yes</v>
      </c>
      <c r="I22" s="1" t="str">
        <f>IF(Edges!M$22&gt;=13.7,"Yes","No")</f>
        <v>Yes</v>
      </c>
      <c r="J22" s="68" t="str">
        <f>IF(Edges!N$22&gt;=13.7,"Yes","No")</f>
        <v>Yes</v>
      </c>
      <c r="K22" s="13" t="str">
        <f>IF(Edges!$D22&gt;=14.5,"Yes","No")</f>
        <v>Yes</v>
      </c>
      <c r="L22" s="13" t="str">
        <f>IF(Edges!$G22&gt;=14.5,"Yes","No")</f>
        <v>Yes</v>
      </c>
      <c r="M22" s="13" t="str">
        <f>IF(Edges!$H22&gt;=14.5,"Yes","No")</f>
        <v>Yes</v>
      </c>
      <c r="N22" s="13" t="str">
        <f>IF(Edges!$I22&gt;=14.5,"Yes","No")</f>
        <v>Yes</v>
      </c>
      <c r="O22" s="13" t="str">
        <f>IF(Edges!$J22&gt;=14.5,"Yes","No")</f>
        <v>Yes</v>
      </c>
      <c r="P22" s="13" t="str">
        <f>IF(Edges!$K22&gt;=14.5,"Yes","No")</f>
        <v>Yes</v>
      </c>
      <c r="Q22" s="13" t="str">
        <f>IF(Edges!$L22&gt;=14.5,"Yes","No")</f>
        <v>Yes</v>
      </c>
      <c r="R22" s="13" t="str">
        <f>IF(Edges!$M22&gt;=14.5,"Yes","No")</f>
        <v>Yes</v>
      </c>
      <c r="S22" s="60" t="str">
        <f>IF(Edges!$N22&gt;=14.5,"Yes","No")</f>
        <v>Yes</v>
      </c>
    </row>
    <row r="23" spans="1:19" x14ac:dyDescent="0.25">
      <c r="A23" s="81" t="s">
        <v>21</v>
      </c>
      <c r="B23" s="58" t="str">
        <f>IF(Edges!D23&gt;=13.7,"Yes","No")</f>
        <v>Yes</v>
      </c>
      <c r="C23" s="58" t="str">
        <f>IF(Edges!G$23&gt;=13.7,"Yes","No")</f>
        <v>Yes</v>
      </c>
      <c r="D23" s="58" t="str">
        <f>IF(Edges!H$23&gt;=13.7,"Yes","No")</f>
        <v>Yes</v>
      </c>
      <c r="E23" s="58" t="str">
        <f>IF(Edges!I$23&gt;=13.7,"Yes","No")</f>
        <v>Yes</v>
      </c>
      <c r="F23" s="58" t="str">
        <f>IF(Edges!J$23&gt;=13.7,"Yes","No")</f>
        <v>Yes</v>
      </c>
      <c r="G23" s="58" t="str">
        <f>IF(Edges!K$23&gt;=13.7,"Yes","No")</f>
        <v>Yes</v>
      </c>
      <c r="H23" s="58" t="str">
        <f>IF(Edges!L$23&gt;=13.7,"Yes","No")</f>
        <v>Yes</v>
      </c>
      <c r="I23" s="58" t="str">
        <f>IF(Edges!M$23&gt;=13.7,"Yes","No")</f>
        <v>Yes</v>
      </c>
      <c r="J23" s="61" t="str">
        <f>IF(Edges!N$23&gt;=13.7,"Yes","No")</f>
        <v>Yes</v>
      </c>
      <c r="K23" s="58" t="str">
        <f>IF(Edges!$D23&gt;=14.5,"Yes","No")</f>
        <v>Yes</v>
      </c>
      <c r="L23" s="58" t="str">
        <f>IF(Edges!$G23&gt;=14.5,"Yes","No")</f>
        <v>Yes</v>
      </c>
      <c r="M23" s="58" t="str">
        <f>IF(Edges!$H23&gt;=14.5,"Yes","No")</f>
        <v>Yes</v>
      </c>
      <c r="N23" s="58" t="str">
        <f>IF(Edges!$I23&gt;=14.5,"Yes","No")</f>
        <v>Yes</v>
      </c>
      <c r="O23" s="58" t="str">
        <f>IF(Edges!$J23&gt;=14.5,"Yes","No")</f>
        <v>Yes</v>
      </c>
      <c r="P23" s="58" t="str">
        <f>IF(Edges!$K23&gt;=14.5,"Yes","No")</f>
        <v>Yes</v>
      </c>
      <c r="Q23" s="58" t="str">
        <f>IF(Edges!$L23&gt;=14.5,"Yes","No")</f>
        <v>Yes</v>
      </c>
      <c r="R23" s="58" t="str">
        <f>IF(Edges!$M23&gt;=14.5,"Yes","No")</f>
        <v>Yes</v>
      </c>
      <c r="S23" s="61" t="str">
        <f>IF(Edges!$N23&gt;=14.5,"Yes","No")</f>
        <v>Yes</v>
      </c>
    </row>
    <row r="24" spans="1:19" x14ac:dyDescent="0.25">
      <c r="A24" s="82" t="s">
        <v>22</v>
      </c>
      <c r="B24" s="1" t="str">
        <f>IF(Edges!D24&gt;=13.7,"Yes","No")</f>
        <v>Yes</v>
      </c>
      <c r="C24" s="1" t="str">
        <f>IF(Edges!G$24&gt;=13.7,"Yes","No")</f>
        <v>Yes</v>
      </c>
      <c r="D24" s="1" t="str">
        <f>IF(Edges!H$24&gt;=13.7,"Yes","No")</f>
        <v>Yes</v>
      </c>
      <c r="E24" s="1" t="str">
        <f>IF(Edges!I$24&gt;=13.7,"Yes","No")</f>
        <v>Yes</v>
      </c>
      <c r="F24" s="1" t="str">
        <f>IF(Edges!J$24&gt;=13.7,"Yes","No")</f>
        <v>Yes</v>
      </c>
      <c r="G24" s="1" t="str">
        <f>IF(Edges!K$24&gt;=13.7,"Yes","No")</f>
        <v>Yes</v>
      </c>
      <c r="H24" s="1" t="str">
        <f>IF(Edges!L$24&gt;=13.7,"Yes","No")</f>
        <v>Yes</v>
      </c>
      <c r="I24" s="1" t="str">
        <f>IF(Edges!M$24&gt;=13.7,"Yes","No")</f>
        <v>Yes</v>
      </c>
      <c r="J24" s="68" t="str">
        <f>IF(Edges!N$24&gt;=13.7,"Yes","No")</f>
        <v>Yes</v>
      </c>
      <c r="K24" s="13" t="str">
        <f>IF(Edges!$D24&gt;=14.5,"Yes","No")</f>
        <v>Yes</v>
      </c>
      <c r="L24" s="13" t="str">
        <f>IF(Edges!$G24&gt;=14.5,"Yes","No")</f>
        <v>Yes</v>
      </c>
      <c r="M24" s="13" t="str">
        <f>IF(Edges!$H24&gt;=14.5,"Yes","No")</f>
        <v>Yes</v>
      </c>
      <c r="N24" s="13" t="str">
        <f>IF(Edges!$I24&gt;=14.5,"Yes","No")</f>
        <v>Yes</v>
      </c>
      <c r="O24" s="13" t="str">
        <f>IF(Edges!$J24&gt;=14.5,"Yes","No")</f>
        <v>Yes</v>
      </c>
      <c r="P24" s="13" t="str">
        <f>IF(Edges!$K24&gt;=14.5,"Yes","No")</f>
        <v>Yes</v>
      </c>
      <c r="Q24" s="13" t="str">
        <f>IF(Edges!$L24&gt;=14.5,"Yes","No")</f>
        <v>Yes</v>
      </c>
      <c r="R24" s="13" t="str">
        <f>IF(Edges!$M24&gt;=14.5,"Yes","No")</f>
        <v>Yes</v>
      </c>
      <c r="S24" s="60" t="str">
        <f>IF(Edges!$N24&gt;=14.5,"Yes","No")</f>
        <v>Yes</v>
      </c>
    </row>
    <row r="25" spans="1:19" x14ac:dyDescent="0.25">
      <c r="A25" s="81" t="s">
        <v>23</v>
      </c>
      <c r="B25" s="58" t="str">
        <f>IF(Edges!D25&gt;=13.7,"Yes","No")</f>
        <v>No</v>
      </c>
      <c r="C25" s="58" t="str">
        <f>IF(Edges!G$25&gt;=13.7,"Yes","No")</f>
        <v>Yes</v>
      </c>
      <c r="D25" s="58" t="str">
        <f>IF(Edges!H$25&gt;=13.7,"Yes","No")</f>
        <v>Yes</v>
      </c>
      <c r="E25" s="58" t="str">
        <f>IF(Edges!I$25&gt;=13.7,"Yes","No")</f>
        <v>Yes</v>
      </c>
      <c r="F25" s="58" t="str">
        <f>IF(Edges!J$25&gt;=13.7,"Yes","No")</f>
        <v>Yes</v>
      </c>
      <c r="G25" s="58" t="str">
        <f>IF(Edges!K$25&gt;=13.7,"Yes","No")</f>
        <v>Yes</v>
      </c>
      <c r="H25" s="58" t="str">
        <f>IF(Edges!L$25&gt;=13.7,"Yes","No")</f>
        <v>Yes</v>
      </c>
      <c r="I25" s="58" t="str">
        <f>IF(Edges!M$25&gt;=13.7,"Yes","No")</f>
        <v>Yes</v>
      </c>
      <c r="J25" s="61" t="str">
        <f>IF(Edges!N$25&gt;=13.7,"Yes","No")</f>
        <v>Yes</v>
      </c>
      <c r="K25" s="58" t="str">
        <f>IF(Edges!$D25&gt;=14.5,"Yes","No")</f>
        <v>No</v>
      </c>
      <c r="L25" s="58" t="str">
        <f>IF(Edges!$G25&gt;=14.5,"Yes","No")</f>
        <v>No</v>
      </c>
      <c r="M25" s="58" t="str">
        <f>IF(Edges!$H25&gt;=14.5,"Yes","No")</f>
        <v>No</v>
      </c>
      <c r="N25" s="58" t="str">
        <f>IF(Edges!$I25&gt;=14.5,"Yes","No")</f>
        <v>No</v>
      </c>
      <c r="O25" s="58" t="str">
        <f>IF(Edges!$J25&gt;=14.5,"Yes","No")</f>
        <v>No</v>
      </c>
      <c r="P25" s="58" t="str">
        <f>IF(Edges!$K25&gt;=14.5,"Yes","No")</f>
        <v>No</v>
      </c>
      <c r="Q25" s="58" t="str">
        <f>IF(Edges!$L25&gt;=14.5,"Yes","No")</f>
        <v>No</v>
      </c>
      <c r="R25" s="58" t="str">
        <f>IF(Edges!$M25&gt;=14.5,"Yes","No")</f>
        <v>No</v>
      </c>
      <c r="S25" s="61" t="str">
        <f>IF(Edges!$N25&gt;=14.5,"Yes","No")</f>
        <v>No</v>
      </c>
    </row>
    <row r="26" spans="1:19" x14ac:dyDescent="0.25">
      <c r="A26" s="82" t="s">
        <v>24</v>
      </c>
      <c r="B26" s="1" t="str">
        <f>IF(Edges!D26&gt;=13.7,"Yes","No")</f>
        <v>Yes</v>
      </c>
      <c r="C26" s="1" t="str">
        <f>IF(Edges!G$26&gt;=13.7,"Yes","No")</f>
        <v>Yes</v>
      </c>
      <c r="D26" s="1" t="str">
        <f>IF(Edges!H$26&gt;=13.7,"Yes","No")</f>
        <v>Yes</v>
      </c>
      <c r="E26" s="1" t="str">
        <f>IF(Edges!I$26&gt;=13.7,"Yes","No")</f>
        <v>Yes</v>
      </c>
      <c r="F26" s="1" t="str">
        <f>IF(Edges!J$26&gt;=13.7,"Yes","No")</f>
        <v>Yes</v>
      </c>
      <c r="G26" s="1" t="str">
        <f>IF(Edges!K$26&gt;=13.7,"Yes","No")</f>
        <v>Yes</v>
      </c>
      <c r="H26" s="1" t="str">
        <f>IF(Edges!L$26&gt;=13.7,"Yes","No")</f>
        <v>Yes</v>
      </c>
      <c r="I26" s="1" t="str">
        <f>IF(Edges!M$26&gt;=13.7,"Yes","No")</f>
        <v>Yes</v>
      </c>
      <c r="J26" s="68" t="str">
        <f>IF(Edges!N$26&gt;=13.7,"Yes","No")</f>
        <v>Yes</v>
      </c>
      <c r="K26" s="13" t="str">
        <f>IF(Edges!$D26&gt;=14.5,"Yes","No")</f>
        <v>Yes</v>
      </c>
      <c r="L26" s="13" t="str">
        <f>IF(Edges!$G26&gt;=14.5,"Yes","No")</f>
        <v>Yes</v>
      </c>
      <c r="M26" s="13" t="str">
        <f>IF(Edges!$H26&gt;=14.5,"Yes","No")</f>
        <v>Yes</v>
      </c>
      <c r="N26" s="13" t="str">
        <f>IF(Edges!$I26&gt;=14.5,"Yes","No")</f>
        <v>Yes</v>
      </c>
      <c r="O26" s="13" t="str">
        <f>IF(Edges!$J26&gt;=14.5,"Yes","No")</f>
        <v>Yes</v>
      </c>
      <c r="P26" s="13" t="str">
        <f>IF(Edges!$K26&gt;=14.5,"Yes","No")</f>
        <v>Yes</v>
      </c>
      <c r="Q26" s="13" t="str">
        <f>IF(Edges!$L26&gt;=14.5,"Yes","No")</f>
        <v>Yes</v>
      </c>
      <c r="R26" s="13" t="str">
        <f>IF(Edges!$M26&gt;=14.5,"Yes","No")</f>
        <v>Yes</v>
      </c>
      <c r="S26" s="60" t="str">
        <f>IF(Edges!$N26&gt;=14.5,"Yes","No")</f>
        <v>Yes</v>
      </c>
    </row>
    <row r="27" spans="1:19" x14ac:dyDescent="0.25">
      <c r="A27" s="81" t="s">
        <v>25</v>
      </c>
      <c r="B27" s="58" t="str">
        <f>IF(Edges!D27&gt;=13.7,"Yes","No")</f>
        <v>Yes</v>
      </c>
      <c r="C27" s="58" t="str">
        <f>IF(Edges!G$27&gt;=13.7,"Yes","No")</f>
        <v>Yes</v>
      </c>
      <c r="D27" s="58" t="str">
        <f>IF(Edges!H$27&gt;=13.7,"Yes","No")</f>
        <v>Yes</v>
      </c>
      <c r="E27" s="58" t="str">
        <f>IF(Edges!I$27&gt;=13.7,"Yes","No")</f>
        <v>Yes</v>
      </c>
      <c r="F27" s="58" t="str">
        <f>IF(Edges!J$27&gt;=13.7,"Yes","No")</f>
        <v>Yes</v>
      </c>
      <c r="G27" s="58" t="str">
        <f>IF(Edges!K$27&gt;=13.7,"Yes","No")</f>
        <v>Yes</v>
      </c>
      <c r="H27" s="58" t="str">
        <f>IF(Edges!L$27&gt;=13.7,"Yes","No")</f>
        <v>Yes</v>
      </c>
      <c r="I27" s="58" t="str">
        <f>IF(Edges!M$27&gt;=13.7,"Yes","No")</f>
        <v>Yes</v>
      </c>
      <c r="J27" s="61" t="str">
        <f>IF(Edges!N$27&gt;=13.7,"Yes","No")</f>
        <v>Yes</v>
      </c>
      <c r="K27" s="58" t="str">
        <f>IF(Edges!$D27&gt;=14.5,"Yes","No")</f>
        <v>Yes</v>
      </c>
      <c r="L27" s="58" t="str">
        <f>IF(Edges!$G27&gt;=14.5,"Yes","No")</f>
        <v>Yes</v>
      </c>
      <c r="M27" s="58" t="str">
        <f>IF(Edges!$H27&gt;=14.5,"Yes","No")</f>
        <v>Yes</v>
      </c>
      <c r="N27" s="58" t="str">
        <f>IF(Edges!$I27&gt;=14.5,"Yes","No")</f>
        <v>Yes</v>
      </c>
      <c r="O27" s="58" t="str">
        <f>IF(Edges!$J27&gt;=14.5,"Yes","No")</f>
        <v>Yes</v>
      </c>
      <c r="P27" s="58" t="str">
        <f>IF(Edges!$K27&gt;=14.5,"Yes","No")</f>
        <v>Yes</v>
      </c>
      <c r="Q27" s="58" t="str">
        <f>IF(Edges!$L27&gt;=14.5,"Yes","No")</f>
        <v>Yes</v>
      </c>
      <c r="R27" s="58" t="str">
        <f>IF(Edges!$M27&gt;=14.5,"Yes","No")</f>
        <v>Yes</v>
      </c>
      <c r="S27" s="61" t="str">
        <f>IF(Edges!$N27&gt;=14.5,"Yes","No")</f>
        <v>Yes</v>
      </c>
    </row>
    <row r="28" spans="1:19" x14ac:dyDescent="0.25">
      <c r="A28" s="82" t="s">
        <v>26</v>
      </c>
      <c r="B28" s="83" t="str">
        <f>IF(Edges!D28&gt;=13.7,"Yes","No")</f>
        <v>Yes</v>
      </c>
      <c r="C28" s="83" t="str">
        <f>IF(Edges!G28&gt;=13.7,"Yes","No")</f>
        <v>Yes</v>
      </c>
      <c r="D28" s="83" t="str">
        <f>IF(Edges!H28&gt;=13.7,"Yes","No")</f>
        <v>Yes</v>
      </c>
      <c r="E28" s="83" t="str">
        <f>IF(Edges!I28&gt;=13.7,"Yes","No")</f>
        <v>Yes</v>
      </c>
      <c r="F28" s="83" t="str">
        <f>IF(Edges!J28&gt;=13.7,"Yes","No")</f>
        <v>Yes</v>
      </c>
      <c r="G28" s="83" t="str">
        <f>IF(Edges!K28&gt;=13.7,"Yes","No")</f>
        <v>Yes</v>
      </c>
      <c r="H28" s="83" t="str">
        <f>IF(Edges!L28&gt;=13.7,"Yes","No")</f>
        <v>Yes</v>
      </c>
      <c r="I28" s="83" t="str">
        <f>IF(Edges!M28&gt;=13.7,"Yes","No")</f>
        <v>Yes</v>
      </c>
      <c r="J28" s="68" t="str">
        <f>IF(Edges!N28&gt;=13.7,"Yes","No")</f>
        <v>Yes</v>
      </c>
      <c r="K28" s="84" t="str">
        <f>IF(Edges!D28&gt;=14.5,"Yes","No")</f>
        <v>Yes</v>
      </c>
      <c r="L28" s="63" t="str">
        <f>IF(Edges!G28&gt;=14.5,"Yes","No")</f>
        <v>Yes</v>
      </c>
      <c r="M28" s="63" t="str">
        <f>IF(Edges!H28&gt;=14.5,"Yes","No")</f>
        <v>Yes</v>
      </c>
      <c r="N28" s="63" t="str">
        <f>IF(Edges!I28&gt;=14.5,"Yes","No")</f>
        <v>Yes</v>
      </c>
      <c r="O28" s="63" t="str">
        <f>IF(Edges!J28&gt;=14.5,"Yes","No")</f>
        <v>Yes</v>
      </c>
      <c r="P28" s="63" t="str">
        <f>IF(Edges!K28&gt;=14.5,"Yes","No")</f>
        <v>Yes</v>
      </c>
      <c r="Q28" s="63" t="str">
        <f>IF(Edges!L28&gt;=14.5,"Yes","No")</f>
        <v>Yes</v>
      </c>
      <c r="R28" s="63" t="str">
        <f>IF(Edges!M28&gt;=14.5,"Yes","No")</f>
        <v>Yes</v>
      </c>
      <c r="S28" s="60" t="str">
        <f>IF(Edges!$N28&gt;=14.5,"Yes","No")</f>
        <v>Yes</v>
      </c>
    </row>
    <row r="29" spans="1:19" x14ac:dyDescent="0.25">
      <c r="A29" s="81" t="s">
        <v>344</v>
      </c>
      <c r="B29" s="85" t="str">
        <f>IF(Edges!D29&gt;=13.7,"Yes","No")</f>
        <v>Yes</v>
      </c>
      <c r="C29" s="85" t="str">
        <f>IF(Edges!G29&gt;=13.7,"Yes","No")</f>
        <v>Yes</v>
      </c>
      <c r="D29" s="85" t="str">
        <f>IF(Edges!H29&gt;=13.7,"Yes","No")</f>
        <v>Yes</v>
      </c>
      <c r="E29" s="85" t="str">
        <f>IF(Edges!I29&gt;=13.7,"Yes","No")</f>
        <v>Yes</v>
      </c>
      <c r="F29" s="85" t="str">
        <f>IF(Edges!J29&gt;=13.7,"Yes","No")</f>
        <v>Yes</v>
      </c>
      <c r="G29" s="85" t="str">
        <f>IF(Edges!K29&gt;=13.7,"Yes","No")</f>
        <v>Yes</v>
      </c>
      <c r="H29" s="85" t="str">
        <f>IF(Edges!L29&gt;=13.7,"Yes","No")</f>
        <v>Yes</v>
      </c>
      <c r="I29" s="85" t="str">
        <f>IF(Edges!M29&gt;=13.7,"Yes","No")</f>
        <v>Yes</v>
      </c>
      <c r="J29" s="61" t="str">
        <f>IF(Edges!N29&gt;=13.7,"Yes","No")</f>
        <v>Yes</v>
      </c>
      <c r="K29" s="85" t="str">
        <f>IF(Edges!D29&gt;=14.5,"Yes","No")</f>
        <v>Yes</v>
      </c>
      <c r="L29" s="85" t="str">
        <f>IF(Edges!G29&gt;=14.5,"Yes","No")</f>
        <v>Yes</v>
      </c>
      <c r="M29" s="85" t="str">
        <f>IF(Edges!H29&gt;=14.5,"Yes","No")</f>
        <v>Yes</v>
      </c>
      <c r="N29" s="85" t="str">
        <f>IF(Edges!I29&gt;=14.5,"Yes","No")</f>
        <v>Yes</v>
      </c>
      <c r="O29" s="85" t="str">
        <f>IF(Edges!J29&gt;=14.5,"Yes","No")</f>
        <v>Yes</v>
      </c>
      <c r="P29" s="85" t="str">
        <f>IF(Edges!K29&gt;=14.5,"Yes","No")</f>
        <v>Yes</v>
      </c>
      <c r="Q29" s="85" t="str">
        <f>IF(Edges!L29&gt;=14.5,"Yes","No")</f>
        <v>Yes</v>
      </c>
      <c r="R29" s="85" t="str">
        <f>IF(Edges!M29&gt;=14.5,"Yes","No")</f>
        <v>Yes</v>
      </c>
      <c r="S29" s="61" t="str">
        <f>IF(Edges!$N29&gt;=14.5,"Yes","No")</f>
        <v>Yes</v>
      </c>
    </row>
    <row r="30" spans="1:19" x14ac:dyDescent="0.25">
      <c r="A30" s="79" t="s">
        <v>345</v>
      </c>
      <c r="B30" s="63" t="str">
        <f>IF(Edges!D30&gt;=13.7,"Yes","No")</f>
        <v>Yes</v>
      </c>
      <c r="C30" s="63" t="str">
        <f>IF(Edges!G30&gt;=13.7,"Yes","No")</f>
        <v>Yes</v>
      </c>
      <c r="D30" s="63" t="str">
        <f>IF(Edges!H30&gt;=13.7,"Yes","No")</f>
        <v>Yes</v>
      </c>
      <c r="E30" s="63" t="str">
        <f>IF(Edges!I30&gt;=13.7,"Yes","No")</f>
        <v>Yes</v>
      </c>
      <c r="F30" s="63" t="str">
        <f>IF(Edges!J30&gt;=13.7,"Yes","No")</f>
        <v>Yes</v>
      </c>
      <c r="G30" s="63" t="str">
        <f>IF(Edges!K30&gt;=13.7,"Yes","No")</f>
        <v>Yes</v>
      </c>
      <c r="H30" s="63" t="str">
        <f>IF(Edges!L30&gt;=13.7,"Yes","No")</f>
        <v>Yes</v>
      </c>
      <c r="I30" s="63" t="str">
        <f>IF(Edges!M30&gt;=13.7,"Yes","No")</f>
        <v>Yes</v>
      </c>
      <c r="J30" s="60" t="str">
        <f>IF(Edges!N30&gt;=13.7,"Yes","No")</f>
        <v>Yes</v>
      </c>
      <c r="K30" s="63" t="str">
        <f>IF(Edges!D30&gt;=14.5,"Yes","No")</f>
        <v>Yes</v>
      </c>
      <c r="L30" s="63" t="str">
        <f>IF(Edges!G30&gt;=14.5,"Yes","No")</f>
        <v>Yes</v>
      </c>
      <c r="M30" s="63" t="str">
        <f>IF(Edges!H30&gt;=14.5,"Yes","No")</f>
        <v>Yes</v>
      </c>
      <c r="N30" s="63" t="str">
        <f>IF(Edges!I30&gt;=14.5,"Yes","No")</f>
        <v>Yes</v>
      </c>
      <c r="O30" s="63" t="str">
        <f>IF(Edges!J30&gt;=14.5,"Yes","No")</f>
        <v>Yes</v>
      </c>
      <c r="P30" s="63" t="str">
        <f>IF(Edges!K30&gt;=14.5,"Yes","No")</f>
        <v>Yes</v>
      </c>
      <c r="Q30" s="63" t="str">
        <f>IF(Edges!L30&gt;=14.5,"Yes","No")</f>
        <v>Yes</v>
      </c>
      <c r="R30" s="63" t="str">
        <f>IF(Edges!M30&gt;=14.5,"Yes","No")</f>
        <v>Yes</v>
      </c>
      <c r="S30" s="60" t="str">
        <f>IF(Edges!$N30&gt;=14.5,"Yes","No")</f>
        <v>Yes</v>
      </c>
    </row>
    <row r="31" spans="1:19" x14ac:dyDescent="0.25">
      <c r="A31" s="78" t="s">
        <v>372</v>
      </c>
      <c r="B31" s="94" t="str">
        <f>IF(Edges!D31&gt;=13.7,"Yes","No")</f>
        <v>Yes</v>
      </c>
      <c r="C31" s="94" t="str">
        <f>IF(Edges!$G31&gt;=13.7,"Yes","No")</f>
        <v>Yes</v>
      </c>
      <c r="D31" s="94" t="str">
        <f>IF(Edges!$H31&gt;=13.7,"Yes","No")</f>
        <v>Yes</v>
      </c>
      <c r="E31" s="94" t="str">
        <f>IF(Edges!$I31&gt;=13.7,"Yes","No")</f>
        <v>Yes</v>
      </c>
      <c r="F31" s="94" t="str">
        <f>IF(Edges!$J31&gt;=13.7,"Yes","No")</f>
        <v>Yes</v>
      </c>
      <c r="G31" s="94" t="str">
        <f>IF(Edges!$K31&gt;=13.7,"Yes","No")</f>
        <v>Yes</v>
      </c>
      <c r="H31" s="94" t="str">
        <f>IF(Edges!$L31&gt;=13.7,"Yes","No")</f>
        <v>Yes</v>
      </c>
      <c r="I31" s="94" t="str">
        <f>IF(Edges!$M31&gt;=13.7,"Yes","No")</f>
        <v>Yes</v>
      </c>
      <c r="J31" s="95" t="str">
        <f>IF(Edges!$N31&gt;=13.7,"Yes","No")</f>
        <v>Yes</v>
      </c>
      <c r="K31" s="94" t="str">
        <f>IF(Edges!M31&gt;=13.7,"Yes","No")</f>
        <v>Yes</v>
      </c>
      <c r="L31" s="94" t="str">
        <f>IF(Edges!$G31&gt;=13.7,"Yes","No")</f>
        <v>Yes</v>
      </c>
      <c r="M31" s="94" t="str">
        <f>IF(Edges!$H31&gt;=13.7,"Yes","No")</f>
        <v>Yes</v>
      </c>
      <c r="N31" s="94" t="str">
        <f>IF(Edges!$I31&gt;=13.7,"Yes","No")</f>
        <v>Yes</v>
      </c>
      <c r="O31" s="94" t="str">
        <f>IF(Edges!$J31&gt;=13.7,"Yes","No")</f>
        <v>Yes</v>
      </c>
      <c r="P31" s="94" t="str">
        <f>IF(Edges!$K31&gt;=13.7,"Yes","No")</f>
        <v>Yes</v>
      </c>
      <c r="Q31" s="94" t="str">
        <f>IF(Edges!$L31&gt;=13.7,"Yes","No")</f>
        <v>Yes</v>
      </c>
      <c r="R31" s="94" t="str">
        <f>IF(Edges!$M31&gt;=13.7,"Yes","No")</f>
        <v>Yes</v>
      </c>
      <c r="S31" s="95" t="str">
        <f>IF(Edges!$N31&gt;=13.7,"Yes","No")</f>
        <v>Yes</v>
      </c>
    </row>
    <row r="32" spans="1:19" ht="15.75" thickBot="1" x14ac:dyDescent="0.3">
      <c r="A32" s="96" t="s">
        <v>373</v>
      </c>
      <c r="B32" s="97" t="str">
        <f>IF(Edges!D32&gt;=13.7,"Yes","No")</f>
        <v>Yes</v>
      </c>
      <c r="C32" s="97" t="str">
        <f>IF(Edges!$G32&gt;=13.7,"Yes","No")</f>
        <v>Yes</v>
      </c>
      <c r="D32" s="97" t="str">
        <f>IF(Edges!$H32&gt;=13.7,"Yes","No")</f>
        <v>Yes</v>
      </c>
      <c r="E32" s="97" t="str">
        <f>IF(Edges!$I32&gt;=13.7,"Yes","No")</f>
        <v>Yes</v>
      </c>
      <c r="F32" s="97" t="str">
        <f>IF(Edges!$J32&gt;=13.7,"Yes","No")</f>
        <v>Yes</v>
      </c>
      <c r="G32" s="97" t="str">
        <f>IF(Edges!$K32&gt;=13.7,"Yes","No")</f>
        <v>Yes</v>
      </c>
      <c r="H32" s="97" t="str">
        <f>IF(Edges!$L32&gt;=13.7,"Yes","No")</f>
        <v>Yes</v>
      </c>
      <c r="I32" s="97" t="str">
        <f>IF(Edges!$M32&gt;=13.7,"Yes","No")</f>
        <v>Yes</v>
      </c>
      <c r="J32" s="98" t="str">
        <f>IF(Edges!$N32&gt;=13.7,"Yes","No")</f>
        <v>Yes</v>
      </c>
      <c r="K32" s="97" t="str">
        <f>IF(Edges!M32&gt;=13.7,"Yes","No")</f>
        <v>Yes</v>
      </c>
      <c r="L32" s="97" t="str">
        <f>IF(Edges!$G32&gt;=13.7,"Yes","No")</f>
        <v>Yes</v>
      </c>
      <c r="M32" s="97" t="str">
        <f>IF(Edges!$H32&gt;=13.7,"Yes","No")</f>
        <v>Yes</v>
      </c>
      <c r="N32" s="97" t="str">
        <f>IF(Edges!$I32&gt;=13.7,"Yes","No")</f>
        <v>Yes</v>
      </c>
      <c r="O32" s="97" t="str">
        <f>IF(Edges!$J32&gt;=13.7,"Yes","No")</f>
        <v>Yes</v>
      </c>
      <c r="P32" s="97" t="str">
        <f>IF(Edges!$K32&gt;=13.7,"Yes","No")</f>
        <v>Yes</v>
      </c>
      <c r="Q32" s="97" t="str">
        <f>IF(Edges!$L32&gt;=13.7,"Yes","No")</f>
        <v>Yes</v>
      </c>
      <c r="R32" s="97" t="str">
        <f>IF(Edges!$M32&gt;=13.7,"Yes","No")</f>
        <v>Yes</v>
      </c>
      <c r="S32" s="98" t="str">
        <f>IF(Edges!$N32&gt;=13.7,"Yes","No")</f>
        <v>Yes</v>
      </c>
    </row>
    <row r="33" ht="15.75" thickTop="1" x14ac:dyDescent="0.25"/>
  </sheetData>
  <sheetProtection algorithmName="SHA-512" hashValue="Mc59OVqumprQUy9JH+t1uPfrZmZ8RSpkJBV/Qq6/vP3ZtpF5LWzDrUq+3wcie0w0yL3MehZoxcoBBGqEtkQg1w==" saltValue="mqEJH28gTnWu/dsyulGLVQ==" spinCount="100000" sheet="1" objects="1" scenarios="1" selectLockedCells="1" selectUnlockedCells="1"/>
  <mergeCells count="2">
    <mergeCell ref="B1:J1"/>
    <mergeCell ref="K1:S1"/>
  </mergeCells>
  <conditionalFormatting sqref="B3:J28">
    <cfRule type="cellIs" dxfId="219" priority="33" operator="equal">
      <formula>"Yes"</formula>
    </cfRule>
    <cfRule type="cellIs" dxfId="218" priority="34" operator="equal">
      <formula>"No"</formula>
    </cfRule>
  </conditionalFormatting>
  <conditionalFormatting sqref="K3:S28">
    <cfRule type="cellIs" dxfId="217" priority="31" operator="equal">
      <formula>"Yes"</formula>
    </cfRule>
    <cfRule type="cellIs" dxfId="216" priority="32" operator="equal">
      <formula>"No"</formula>
    </cfRule>
  </conditionalFormatting>
  <conditionalFormatting sqref="B29:J29">
    <cfRule type="cellIs" dxfId="215" priority="25" operator="equal">
      <formula>"Yes"</formula>
    </cfRule>
    <cfRule type="cellIs" dxfId="214" priority="26" operator="equal">
      <formula>"No"</formula>
    </cfRule>
  </conditionalFormatting>
  <conditionalFormatting sqref="K29:S29">
    <cfRule type="cellIs" dxfId="213" priority="23" operator="equal">
      <formula>"Yes"</formula>
    </cfRule>
    <cfRule type="cellIs" dxfId="212" priority="24" operator="equal">
      <formula>"No"</formula>
    </cfRule>
  </conditionalFormatting>
  <conditionalFormatting sqref="B30:J30">
    <cfRule type="cellIs" dxfId="211" priority="21" operator="equal">
      <formula>"Yes"</formula>
    </cfRule>
    <cfRule type="cellIs" dxfId="210" priority="22" operator="equal">
      <formula>"No"</formula>
    </cfRule>
  </conditionalFormatting>
  <conditionalFormatting sqref="K30:S30">
    <cfRule type="cellIs" dxfId="209" priority="19" operator="equal">
      <formula>"Yes"</formula>
    </cfRule>
    <cfRule type="cellIs" dxfId="208" priority="20" operator="equal">
      <formula>"No"</formula>
    </cfRule>
  </conditionalFormatting>
  <conditionalFormatting sqref="B31:J31">
    <cfRule type="cellIs" dxfId="207" priority="9" operator="equal">
      <formula>"Yes"</formula>
    </cfRule>
    <cfRule type="cellIs" dxfId="206" priority="10" operator="equal">
      <formula>"No"</formula>
    </cfRule>
  </conditionalFormatting>
  <conditionalFormatting sqref="K31:S31">
    <cfRule type="cellIs" dxfId="205" priority="5" operator="equal">
      <formula>"Yes"</formula>
    </cfRule>
    <cfRule type="cellIs" dxfId="204" priority="6" operator="equal">
      <formula>"No"</formula>
    </cfRule>
  </conditionalFormatting>
  <conditionalFormatting sqref="B32:J32">
    <cfRule type="cellIs" dxfId="203" priority="3" operator="equal">
      <formula>"Yes"</formula>
    </cfRule>
    <cfRule type="cellIs" dxfId="202" priority="4" operator="equal">
      <formula>"No"</formula>
    </cfRule>
  </conditionalFormatting>
  <conditionalFormatting sqref="K32:S32">
    <cfRule type="cellIs" dxfId="201" priority="1" operator="equal">
      <formula>"Yes"</formula>
    </cfRule>
    <cfRule type="cellIs" dxfId="200" priority="2" operator="equal">
      <formula>"No"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BX1276"/>
  <sheetViews>
    <sheetView zoomScale="115" zoomScaleNormal="115" workbookViewId="0">
      <pane xSplit="1" ySplit="2" topLeftCell="B3" activePane="bottomRight" state="frozen"/>
      <selection activeCell="F3" sqref="F3"/>
      <selection pane="topRight" activeCell="F3" sqref="F3"/>
      <selection pane="bottomLeft" activeCell="F3" sqref="F3"/>
      <selection pane="bottomRight"/>
    </sheetView>
  </sheetViews>
  <sheetFormatPr defaultRowHeight="15" x14ac:dyDescent="0.25"/>
  <cols>
    <col min="1" max="1" width="12.7109375" customWidth="1"/>
    <col min="2" max="277" width="10.7109375" customWidth="1"/>
    <col min="299" max="328" width="10.7109375" customWidth="1"/>
  </cols>
  <sheetData>
    <row r="1" spans="1:752" ht="15.75" customHeight="1" x14ac:dyDescent="0.25"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6"/>
    </row>
    <row r="2" spans="1:752" ht="15.75" thickBot="1" x14ac:dyDescent="0.3">
      <c r="A2" s="77" t="s">
        <v>0</v>
      </c>
      <c r="B2" s="69" t="s">
        <v>30</v>
      </c>
      <c r="C2" s="70" t="s">
        <v>31</v>
      </c>
      <c r="D2" s="70" t="s">
        <v>32</v>
      </c>
      <c r="E2" s="70" t="s">
        <v>35</v>
      </c>
      <c r="F2" s="70" t="s">
        <v>36</v>
      </c>
      <c r="G2" s="70" t="s">
        <v>37</v>
      </c>
      <c r="H2" s="70" t="s">
        <v>38</v>
      </c>
      <c r="I2" s="70" t="s">
        <v>39</v>
      </c>
      <c r="J2" s="70" t="s">
        <v>40</v>
      </c>
      <c r="K2" s="70" t="s">
        <v>41</v>
      </c>
      <c r="L2" s="70" t="s">
        <v>42</v>
      </c>
      <c r="M2" s="70" t="s">
        <v>377</v>
      </c>
      <c r="N2" s="70" t="s">
        <v>43</v>
      </c>
      <c r="O2" s="70" t="s">
        <v>44</v>
      </c>
      <c r="P2" s="70" t="s">
        <v>45</v>
      </c>
      <c r="Q2" s="70" t="s">
        <v>46</v>
      </c>
      <c r="R2" s="70" t="s">
        <v>47</v>
      </c>
      <c r="S2" s="70" t="s">
        <v>48</v>
      </c>
      <c r="T2" s="70" t="s">
        <v>49</v>
      </c>
      <c r="U2" s="70" t="s">
        <v>50</v>
      </c>
      <c r="V2" s="70" t="s">
        <v>51</v>
      </c>
      <c r="W2" s="70" t="s">
        <v>52</v>
      </c>
      <c r="X2" s="70" t="s">
        <v>53</v>
      </c>
      <c r="Y2" s="70" t="s">
        <v>54</v>
      </c>
      <c r="Z2" s="70" t="s">
        <v>55</v>
      </c>
      <c r="AA2" s="70" t="s">
        <v>56</v>
      </c>
      <c r="AB2" s="70" t="s">
        <v>57</v>
      </c>
      <c r="AC2" s="70" t="s">
        <v>58</v>
      </c>
      <c r="AD2" s="70" t="s">
        <v>59</v>
      </c>
      <c r="AE2" s="70" t="s">
        <v>60</v>
      </c>
      <c r="AF2" s="70" t="s">
        <v>61</v>
      </c>
      <c r="AG2" s="70" t="s">
        <v>62</v>
      </c>
      <c r="AH2" s="70" t="s">
        <v>63</v>
      </c>
      <c r="AI2" s="70" t="s">
        <v>64</v>
      </c>
      <c r="AJ2" s="70" t="s">
        <v>65</v>
      </c>
      <c r="AK2" s="70" t="s">
        <v>66</v>
      </c>
      <c r="AL2" s="70" t="s">
        <v>67</v>
      </c>
      <c r="AM2" s="70" t="s">
        <v>68</v>
      </c>
      <c r="AN2" s="70" t="s">
        <v>69</v>
      </c>
      <c r="AO2" s="70" t="s">
        <v>70</v>
      </c>
      <c r="AP2" s="70" t="s">
        <v>71</v>
      </c>
      <c r="AQ2" s="70" t="s">
        <v>72</v>
      </c>
      <c r="AR2" s="70" t="s">
        <v>73</v>
      </c>
      <c r="AS2" s="70" t="s">
        <v>74</v>
      </c>
      <c r="AT2" s="70" t="s">
        <v>75</v>
      </c>
      <c r="AU2" s="70" t="s">
        <v>76</v>
      </c>
      <c r="AV2" s="70" t="s">
        <v>77</v>
      </c>
      <c r="AW2" s="70" t="s">
        <v>78</v>
      </c>
      <c r="AX2" s="70" t="s">
        <v>79</v>
      </c>
      <c r="AY2" s="70" t="s">
        <v>80</v>
      </c>
      <c r="AZ2" s="70" t="s">
        <v>81</v>
      </c>
      <c r="BA2" s="70" t="s">
        <v>82</v>
      </c>
      <c r="BB2" s="70" t="s">
        <v>83</v>
      </c>
      <c r="BC2" s="70" t="s">
        <v>84</v>
      </c>
      <c r="BD2" s="70" t="s">
        <v>85</v>
      </c>
      <c r="BE2" s="70" t="s">
        <v>86</v>
      </c>
      <c r="BF2" s="70" t="s">
        <v>87</v>
      </c>
      <c r="BG2" s="70" t="s">
        <v>88</v>
      </c>
      <c r="BH2" s="70" t="s">
        <v>89</v>
      </c>
      <c r="BI2" s="70" t="s">
        <v>90</v>
      </c>
      <c r="BJ2" s="70" t="s">
        <v>91</v>
      </c>
      <c r="BK2" s="70" t="s">
        <v>92</v>
      </c>
      <c r="BL2" s="70" t="s">
        <v>93</v>
      </c>
      <c r="BM2" s="70" t="s">
        <v>94</v>
      </c>
      <c r="BN2" s="70" t="s">
        <v>95</v>
      </c>
      <c r="BO2" s="70" t="s">
        <v>96</v>
      </c>
      <c r="BP2" s="70" t="s">
        <v>97</v>
      </c>
      <c r="BQ2" s="70" t="s">
        <v>98</v>
      </c>
      <c r="BR2" s="70" t="s">
        <v>99</v>
      </c>
      <c r="BS2" s="70" t="s">
        <v>100</v>
      </c>
      <c r="BT2" s="70" t="s">
        <v>101</v>
      </c>
      <c r="BU2" s="70" t="s">
        <v>102</v>
      </c>
      <c r="BV2" s="70" t="s">
        <v>103</v>
      </c>
      <c r="BW2" s="70" t="s">
        <v>104</v>
      </c>
      <c r="BX2" s="70" t="s">
        <v>105</v>
      </c>
      <c r="BY2" s="70" t="s">
        <v>106</v>
      </c>
      <c r="BZ2" s="70" t="s">
        <v>107</v>
      </c>
      <c r="CA2" s="70" t="s">
        <v>108</v>
      </c>
      <c r="CB2" s="70" t="s">
        <v>109</v>
      </c>
      <c r="CC2" s="70" t="s">
        <v>110</v>
      </c>
      <c r="CD2" s="70" t="s">
        <v>111</v>
      </c>
      <c r="CE2" s="70" t="s">
        <v>112</v>
      </c>
      <c r="CF2" s="70" t="s">
        <v>113</v>
      </c>
      <c r="CG2" s="70" t="s">
        <v>114</v>
      </c>
      <c r="CH2" s="70" t="s">
        <v>115</v>
      </c>
      <c r="CI2" s="70" t="s">
        <v>116</v>
      </c>
      <c r="CJ2" s="70" t="s">
        <v>117</v>
      </c>
      <c r="CK2" s="70" t="s">
        <v>118</v>
      </c>
      <c r="CL2" s="70" t="s">
        <v>119</v>
      </c>
      <c r="CM2" s="70" t="s">
        <v>120</v>
      </c>
      <c r="CN2" s="70" t="s">
        <v>121</v>
      </c>
      <c r="CO2" s="70" t="s">
        <v>122</v>
      </c>
      <c r="CP2" s="70" t="s">
        <v>123</v>
      </c>
      <c r="CQ2" s="70" t="s">
        <v>124</v>
      </c>
      <c r="CR2" s="70" t="s">
        <v>125</v>
      </c>
      <c r="CS2" s="70" t="s">
        <v>126</v>
      </c>
      <c r="CT2" s="70" t="s">
        <v>127</v>
      </c>
      <c r="CU2" s="70" t="s">
        <v>128</v>
      </c>
      <c r="CV2" s="70" t="s">
        <v>129</v>
      </c>
      <c r="CW2" s="70" t="s">
        <v>130</v>
      </c>
      <c r="CX2" s="70" t="s">
        <v>131</v>
      </c>
      <c r="CY2" s="70" t="s">
        <v>132</v>
      </c>
      <c r="CZ2" s="70" t="s">
        <v>133</v>
      </c>
      <c r="DA2" s="70" t="s">
        <v>134</v>
      </c>
      <c r="DB2" s="70" t="s">
        <v>135</v>
      </c>
      <c r="DC2" s="70" t="s">
        <v>136</v>
      </c>
      <c r="DD2" s="70" t="s">
        <v>137</v>
      </c>
      <c r="DE2" s="70" t="s">
        <v>138</v>
      </c>
      <c r="DF2" s="70" t="s">
        <v>139</v>
      </c>
      <c r="DG2" s="70" t="s">
        <v>140</v>
      </c>
      <c r="DH2" s="70" t="s">
        <v>141</v>
      </c>
      <c r="DI2" s="70" t="s">
        <v>142</v>
      </c>
      <c r="DJ2" s="70" t="s">
        <v>143</v>
      </c>
      <c r="DK2" s="70" t="s">
        <v>144</v>
      </c>
      <c r="DL2" s="70" t="s">
        <v>145</v>
      </c>
      <c r="DM2" s="70" t="s">
        <v>146</v>
      </c>
      <c r="DN2" s="70" t="s">
        <v>147</v>
      </c>
      <c r="DO2" s="70" t="s">
        <v>148</v>
      </c>
      <c r="DP2" s="70" t="s">
        <v>149</v>
      </c>
      <c r="DQ2" s="70" t="s">
        <v>150</v>
      </c>
      <c r="DR2" s="70" t="s">
        <v>151</v>
      </c>
      <c r="DS2" s="70" t="s">
        <v>152</v>
      </c>
      <c r="DT2" s="70" t="s">
        <v>153</v>
      </c>
      <c r="DU2" s="70" t="s">
        <v>154</v>
      </c>
      <c r="DV2" s="70" t="s">
        <v>155</v>
      </c>
      <c r="DW2" s="70" t="s">
        <v>156</v>
      </c>
      <c r="DX2" s="70" t="s">
        <v>155</v>
      </c>
      <c r="DY2" s="70" t="s">
        <v>157</v>
      </c>
      <c r="DZ2" s="70" t="s">
        <v>158</v>
      </c>
      <c r="EA2" s="70" t="s">
        <v>159</v>
      </c>
      <c r="EB2" s="70" t="s">
        <v>160</v>
      </c>
      <c r="EC2" s="70" t="s">
        <v>161</v>
      </c>
      <c r="ED2" s="70" t="s">
        <v>162</v>
      </c>
      <c r="EE2" s="70" t="s">
        <v>163</v>
      </c>
      <c r="EF2" s="70" t="s">
        <v>164</v>
      </c>
      <c r="EG2" s="70" t="s">
        <v>165</v>
      </c>
      <c r="EH2" s="70" t="s">
        <v>166</v>
      </c>
      <c r="EI2" s="70" t="s">
        <v>167</v>
      </c>
      <c r="EJ2" s="70" t="s">
        <v>168</v>
      </c>
      <c r="EK2" s="70" t="s">
        <v>169</v>
      </c>
      <c r="EL2" s="70" t="s">
        <v>170</v>
      </c>
      <c r="EM2" s="70" t="s">
        <v>171</v>
      </c>
      <c r="EN2" s="70" t="s">
        <v>172</v>
      </c>
      <c r="EO2" s="70" t="s">
        <v>173</v>
      </c>
      <c r="EP2" s="70" t="s">
        <v>174</v>
      </c>
      <c r="EQ2" s="70" t="s">
        <v>175</v>
      </c>
      <c r="ER2" s="70" t="s">
        <v>176</v>
      </c>
      <c r="ES2" s="70" t="s">
        <v>177</v>
      </c>
      <c r="ET2" s="70" t="s">
        <v>178</v>
      </c>
      <c r="EU2" s="70" t="s">
        <v>179</v>
      </c>
      <c r="EV2" s="70" t="s">
        <v>180</v>
      </c>
      <c r="EW2" s="70" t="s">
        <v>181</v>
      </c>
      <c r="EX2" s="70" t="s">
        <v>182</v>
      </c>
      <c r="EY2" s="70" t="s">
        <v>183</v>
      </c>
      <c r="EZ2" s="70" t="s">
        <v>184</v>
      </c>
      <c r="FA2" s="70" t="s">
        <v>185</v>
      </c>
      <c r="FB2" s="70" t="s">
        <v>186</v>
      </c>
      <c r="FC2" s="70" t="s">
        <v>187</v>
      </c>
      <c r="FD2" s="70" t="s">
        <v>188</v>
      </c>
      <c r="FE2" s="70" t="s">
        <v>189</v>
      </c>
      <c r="FF2" s="70" t="s">
        <v>190</v>
      </c>
      <c r="FG2" s="70" t="s">
        <v>191</v>
      </c>
      <c r="FH2" s="70" t="s">
        <v>192</v>
      </c>
      <c r="FI2" s="70" t="s">
        <v>193</v>
      </c>
      <c r="FJ2" s="70" t="s">
        <v>194</v>
      </c>
      <c r="FK2" s="70" t="s">
        <v>195</v>
      </c>
      <c r="FL2" s="70" t="s">
        <v>196</v>
      </c>
      <c r="FM2" s="70" t="s">
        <v>197</v>
      </c>
      <c r="FN2" s="70" t="s">
        <v>198</v>
      </c>
      <c r="FO2" s="70" t="s">
        <v>199</v>
      </c>
      <c r="FP2" s="70" t="s">
        <v>200</v>
      </c>
      <c r="FQ2" s="70" t="s">
        <v>287</v>
      </c>
      <c r="FR2" s="70" t="s">
        <v>201</v>
      </c>
      <c r="FS2" s="70" t="s">
        <v>202</v>
      </c>
      <c r="FT2" s="70" t="s">
        <v>203</v>
      </c>
      <c r="FU2" s="70" t="s">
        <v>204</v>
      </c>
      <c r="FV2" s="70" t="s">
        <v>205</v>
      </c>
      <c r="FW2" s="70" t="s">
        <v>206</v>
      </c>
      <c r="FX2" s="70" t="s">
        <v>207</v>
      </c>
      <c r="FY2" s="70" t="s">
        <v>208</v>
      </c>
      <c r="FZ2" s="70" t="s">
        <v>209</v>
      </c>
      <c r="GA2" s="70" t="s">
        <v>210</v>
      </c>
      <c r="GB2" s="70" t="s">
        <v>211</v>
      </c>
      <c r="GC2" s="70" t="s">
        <v>212</v>
      </c>
      <c r="GD2" s="70" t="s">
        <v>213</v>
      </c>
      <c r="GE2" s="70" t="s">
        <v>214</v>
      </c>
      <c r="GF2" s="70" t="s">
        <v>215</v>
      </c>
      <c r="GG2" s="70" t="s">
        <v>216</v>
      </c>
      <c r="GH2" s="70" t="s">
        <v>217</v>
      </c>
      <c r="GI2" s="70" t="s">
        <v>218</v>
      </c>
      <c r="GJ2" s="70" t="s">
        <v>219</v>
      </c>
      <c r="GK2" s="70" t="s">
        <v>220</v>
      </c>
      <c r="GL2" s="70" t="s">
        <v>221</v>
      </c>
      <c r="GM2" s="70" t="s">
        <v>222</v>
      </c>
      <c r="GN2" s="70" t="s">
        <v>223</v>
      </c>
      <c r="GO2" s="70" t="s">
        <v>224</v>
      </c>
      <c r="GP2" s="70" t="s">
        <v>225</v>
      </c>
      <c r="GQ2" s="70" t="s">
        <v>226</v>
      </c>
      <c r="GR2" s="70" t="s">
        <v>227</v>
      </c>
      <c r="GS2" s="70" t="s">
        <v>228</v>
      </c>
      <c r="GT2" s="70" t="s">
        <v>229</v>
      </c>
      <c r="GU2" s="70" t="s">
        <v>230</v>
      </c>
      <c r="GV2" s="70" t="s">
        <v>231</v>
      </c>
      <c r="GW2" s="70" t="s">
        <v>232</v>
      </c>
      <c r="GX2" s="70" t="s">
        <v>233</v>
      </c>
      <c r="GY2" s="70" t="s">
        <v>234</v>
      </c>
      <c r="GZ2" s="70" t="s">
        <v>235</v>
      </c>
      <c r="HA2" s="70" t="s">
        <v>236</v>
      </c>
      <c r="HB2" s="70" t="s">
        <v>237</v>
      </c>
      <c r="HC2" s="70" t="s">
        <v>238</v>
      </c>
      <c r="HD2" s="70" t="s">
        <v>239</v>
      </c>
      <c r="HE2" s="70" t="s">
        <v>240</v>
      </c>
      <c r="HF2" s="70" t="s">
        <v>241</v>
      </c>
      <c r="HG2" s="70" t="s">
        <v>242</v>
      </c>
      <c r="HH2" s="70" t="s">
        <v>243</v>
      </c>
      <c r="HI2" s="70" t="s">
        <v>244</v>
      </c>
      <c r="HJ2" s="70" t="s">
        <v>245</v>
      </c>
      <c r="HK2" s="70" t="s">
        <v>246</v>
      </c>
      <c r="HL2" s="70" t="s">
        <v>247</v>
      </c>
      <c r="HM2" s="70" t="s">
        <v>248</v>
      </c>
      <c r="HN2" s="70" t="s">
        <v>249</v>
      </c>
      <c r="HO2" s="70" t="s">
        <v>250</v>
      </c>
      <c r="HP2" s="70" t="s">
        <v>251</v>
      </c>
      <c r="HQ2" s="70" t="s">
        <v>252</v>
      </c>
      <c r="HR2" s="70" t="s">
        <v>253</v>
      </c>
      <c r="HS2" s="70" t="s">
        <v>254</v>
      </c>
      <c r="HT2" s="70" t="s">
        <v>255</v>
      </c>
      <c r="HU2" s="70" t="s">
        <v>256</v>
      </c>
      <c r="HV2" s="70" t="s">
        <v>257</v>
      </c>
      <c r="HW2" s="70" t="s">
        <v>258</v>
      </c>
      <c r="HX2" s="70" t="s">
        <v>259</v>
      </c>
      <c r="HY2" s="70" t="s">
        <v>260</v>
      </c>
      <c r="HZ2" s="70" t="s">
        <v>261</v>
      </c>
      <c r="IA2" s="70" t="s">
        <v>262</v>
      </c>
      <c r="IB2" s="70" t="s">
        <v>263</v>
      </c>
      <c r="IC2" s="70" t="s">
        <v>264</v>
      </c>
      <c r="ID2" s="70" t="s">
        <v>265</v>
      </c>
      <c r="IE2" s="70" t="s">
        <v>266</v>
      </c>
      <c r="IF2" s="70" t="s">
        <v>267</v>
      </c>
      <c r="IG2" s="70" t="s">
        <v>268</v>
      </c>
      <c r="IH2" s="70" t="s">
        <v>269</v>
      </c>
      <c r="II2" s="70" t="s">
        <v>270</v>
      </c>
      <c r="IJ2" s="70" t="s">
        <v>271</v>
      </c>
      <c r="IK2" s="70" t="s">
        <v>272</v>
      </c>
      <c r="IL2" s="70" t="s">
        <v>273</v>
      </c>
      <c r="IM2" s="70" t="s">
        <v>274</v>
      </c>
      <c r="IN2" s="70" t="s">
        <v>275</v>
      </c>
      <c r="IO2" s="70" t="s">
        <v>276</v>
      </c>
      <c r="IP2" s="70" t="s">
        <v>277</v>
      </c>
      <c r="IQ2" s="70" t="s">
        <v>278</v>
      </c>
      <c r="IR2" s="70" t="s">
        <v>279</v>
      </c>
      <c r="IS2" s="70" t="s">
        <v>280</v>
      </c>
      <c r="IT2" s="70" t="s">
        <v>281</v>
      </c>
      <c r="IU2" s="70" t="s">
        <v>282</v>
      </c>
      <c r="IV2" s="70" t="s">
        <v>283</v>
      </c>
      <c r="IW2" s="70" t="s">
        <v>284</v>
      </c>
      <c r="IX2" s="70" t="s">
        <v>285</v>
      </c>
      <c r="IY2" s="70" t="s">
        <v>286</v>
      </c>
      <c r="IZ2" s="70" t="s">
        <v>288</v>
      </c>
      <c r="JA2" s="70" t="s">
        <v>289</v>
      </c>
      <c r="JB2" s="70" t="s">
        <v>290</v>
      </c>
      <c r="JC2" s="70" t="s">
        <v>291</v>
      </c>
      <c r="JD2" s="70" t="s">
        <v>292</v>
      </c>
      <c r="JE2" s="70" t="s">
        <v>293</v>
      </c>
      <c r="JF2" s="70" t="s">
        <v>294</v>
      </c>
      <c r="JG2" s="70" t="s">
        <v>295</v>
      </c>
      <c r="JH2" s="70" t="s">
        <v>296</v>
      </c>
      <c r="JI2" s="70" t="s">
        <v>297</v>
      </c>
      <c r="JJ2" s="70" t="s">
        <v>298</v>
      </c>
      <c r="JK2" s="70" t="s">
        <v>299</v>
      </c>
      <c r="JL2" s="70" t="s">
        <v>300</v>
      </c>
      <c r="JM2" s="70" t="s">
        <v>301</v>
      </c>
      <c r="JN2" s="70" t="s">
        <v>302</v>
      </c>
      <c r="JO2" s="71" t="s">
        <v>303</v>
      </c>
      <c r="JP2" s="69" t="s">
        <v>304</v>
      </c>
      <c r="JQ2" s="70" t="s">
        <v>305</v>
      </c>
      <c r="JR2" s="70" t="s">
        <v>320</v>
      </c>
      <c r="JS2" s="70" t="s">
        <v>321</v>
      </c>
      <c r="JT2" s="70" t="s">
        <v>322</v>
      </c>
      <c r="JU2" s="70" t="s">
        <v>323</v>
      </c>
      <c r="JV2" s="70" t="s">
        <v>325</v>
      </c>
      <c r="JW2" s="70" t="s">
        <v>324</v>
      </c>
      <c r="JX2" s="70" t="s">
        <v>326</v>
      </c>
      <c r="JY2" s="70" t="s">
        <v>327</v>
      </c>
      <c r="JZ2" s="70" t="s">
        <v>328</v>
      </c>
      <c r="KA2" s="70" t="s">
        <v>329</v>
      </c>
      <c r="KB2" s="70" t="s">
        <v>330</v>
      </c>
      <c r="KC2" s="70" t="s">
        <v>331</v>
      </c>
      <c r="KD2" s="70" t="s">
        <v>332</v>
      </c>
      <c r="KE2" s="70" t="s">
        <v>333</v>
      </c>
      <c r="KF2" s="71" t="s">
        <v>334</v>
      </c>
      <c r="KG2" s="70" t="s">
        <v>335</v>
      </c>
      <c r="KH2" s="71" t="s">
        <v>336</v>
      </c>
      <c r="KI2" s="70" t="s">
        <v>337</v>
      </c>
      <c r="KJ2" s="71" t="s">
        <v>338</v>
      </c>
      <c r="KK2" s="70" t="s">
        <v>339</v>
      </c>
      <c r="KL2" s="71" t="s">
        <v>340</v>
      </c>
      <c r="KM2" s="70" t="s">
        <v>341</v>
      </c>
      <c r="KN2" s="71" t="s">
        <v>342</v>
      </c>
      <c r="KO2" s="70" t="s">
        <v>343</v>
      </c>
      <c r="KP2" s="70" t="s">
        <v>346</v>
      </c>
      <c r="KQ2" s="70" t="s">
        <v>347</v>
      </c>
      <c r="KR2" s="70" t="s">
        <v>348</v>
      </c>
      <c r="KS2" s="70" t="s">
        <v>349</v>
      </c>
      <c r="KT2" s="70" t="s">
        <v>350</v>
      </c>
      <c r="KU2" s="70" t="s">
        <v>351</v>
      </c>
      <c r="KV2" s="70" t="s">
        <v>352</v>
      </c>
      <c r="KW2" s="70" t="s">
        <v>353</v>
      </c>
      <c r="KX2" s="70" t="s">
        <v>354</v>
      </c>
      <c r="KY2" s="70" t="s">
        <v>355</v>
      </c>
      <c r="KZ2" s="70" t="s">
        <v>356</v>
      </c>
      <c r="LA2" s="70" t="s">
        <v>357</v>
      </c>
      <c r="LB2" s="70" t="s">
        <v>358</v>
      </c>
      <c r="LC2" s="70" t="s">
        <v>359</v>
      </c>
      <c r="LD2" s="70" t="s">
        <v>360</v>
      </c>
      <c r="LE2" s="70" t="s">
        <v>361</v>
      </c>
      <c r="LF2" s="70" t="s">
        <v>362</v>
      </c>
      <c r="LG2" s="70" t="s">
        <v>363</v>
      </c>
      <c r="LH2" s="70" t="s">
        <v>364</v>
      </c>
      <c r="LI2" s="70" t="s">
        <v>365</v>
      </c>
      <c r="LJ2" s="70" t="s">
        <v>366</v>
      </c>
      <c r="LK2" s="70" t="s">
        <v>367</v>
      </c>
      <c r="LL2" s="70" t="s">
        <v>368</v>
      </c>
      <c r="LM2" s="70" t="s">
        <v>369</v>
      </c>
      <c r="LN2" s="70" t="s">
        <v>370</v>
      </c>
      <c r="LO2" s="70" t="s">
        <v>371</v>
      </c>
      <c r="LP2" s="70" t="s">
        <v>374</v>
      </c>
      <c r="LQ2" s="70" t="s">
        <v>375</v>
      </c>
      <c r="LR2" s="70" t="s">
        <v>376</v>
      </c>
      <c r="LS2" s="70" t="s">
        <v>378</v>
      </c>
      <c r="LT2" s="70" t="s">
        <v>379</v>
      </c>
      <c r="LU2" s="70" t="s">
        <v>380</v>
      </c>
      <c r="LV2" s="70" t="s">
        <v>387</v>
      </c>
      <c r="LW2" s="70" t="s">
        <v>388</v>
      </c>
      <c r="LX2" s="70" t="s">
        <v>389</v>
      </c>
      <c r="LY2" s="70" t="s">
        <v>390</v>
      </c>
      <c r="LZ2" s="70" t="s">
        <v>391</v>
      </c>
      <c r="MA2" s="70" t="s">
        <v>392</v>
      </c>
      <c r="MB2" s="70" t="s">
        <v>393</v>
      </c>
      <c r="MC2" s="70" t="s">
        <v>394</v>
      </c>
      <c r="MD2" s="70" t="s">
        <v>395</v>
      </c>
      <c r="ME2" s="70" t="s">
        <v>396</v>
      </c>
      <c r="MF2" s="70" t="s">
        <v>397</v>
      </c>
      <c r="MG2" s="70" t="s">
        <v>398</v>
      </c>
      <c r="MH2" s="70" t="s">
        <v>399</v>
      </c>
      <c r="MI2" s="70" t="s">
        <v>400</v>
      </c>
      <c r="MJ2" s="70" t="s">
        <v>401</v>
      </c>
      <c r="MK2" s="70" t="s">
        <v>402</v>
      </c>
      <c r="ML2" s="70" t="s">
        <v>403</v>
      </c>
      <c r="MM2" s="70" t="s">
        <v>404</v>
      </c>
      <c r="MN2" s="70" t="s">
        <v>402</v>
      </c>
      <c r="MO2" s="70" t="s">
        <v>403</v>
      </c>
      <c r="MP2" s="70" t="s">
        <v>404</v>
      </c>
    </row>
    <row r="3" spans="1:752" s="3" customFormat="1" ht="15.75" thickTop="1" x14ac:dyDescent="0.25">
      <c r="A3" s="78" t="s">
        <v>1</v>
      </c>
      <c r="B3" s="72" t="str">
        <f>IF(Edges!$D$37&gt;Edges!$B3+6.35,"Yes","No")</f>
        <v>Yes</v>
      </c>
      <c r="C3" s="73" t="str">
        <f>IF(Edges!$D$38&gt;Edges!$B3+6.35,"Yes","No")</f>
        <v>Yes</v>
      </c>
      <c r="D3" s="73" t="str">
        <f>IF(Edges!$D$39&gt;Edges!$B3+6.35,"Yes","No")</f>
        <v>Yes</v>
      </c>
      <c r="E3" s="72" t="str">
        <f>IF(Edges!$D$40&gt;Edges!$B3+6.35,"Yes","No")</f>
        <v>Yes</v>
      </c>
      <c r="F3" s="73" t="str">
        <f>IF(Edges!$D$41&gt;Edges!$B3+6.35,"Yes","No")</f>
        <v>Yes</v>
      </c>
      <c r="G3" s="73" t="str">
        <f>IF(Edges!$D$42&gt;Edges!$B3+6.35,"Yes","No")</f>
        <v>Yes</v>
      </c>
      <c r="H3" s="73" t="str">
        <f>IF(Edges!$D$43&gt;Edges!$B3+6.35,"Yes","No")</f>
        <v>Yes</v>
      </c>
      <c r="I3" s="73" t="str">
        <f>IF(Edges!$D$44&gt;Edges!$B3+6.35,"Yes","No")</f>
        <v>Yes</v>
      </c>
      <c r="J3" s="73" t="str">
        <f>IF(Edges!$D$45&gt;Edges!$B3+6.35,"Yes","No")</f>
        <v>Yes</v>
      </c>
      <c r="K3" s="73" t="str">
        <f>IF(Edges!$D$46&gt;Edges!$B3+6.35,"Yes","No")</f>
        <v>Yes</v>
      </c>
      <c r="L3" s="73" t="str">
        <f>IF(Edges!$D$47&gt;Edges!$B3+6.35,"Yes","No")</f>
        <v>Yes</v>
      </c>
      <c r="M3" s="73" t="str">
        <f>IF(Edges!$D$48&gt;Edges!$B3+6.35,"Yes","No")</f>
        <v>Yes</v>
      </c>
      <c r="N3" s="73" t="str">
        <f>IF(Edges!$D$49&gt;Edges!$B3+6.35,"Yes","No")</f>
        <v>No</v>
      </c>
      <c r="O3" s="101" t="s">
        <v>381</v>
      </c>
      <c r="P3" s="101" t="s">
        <v>382</v>
      </c>
      <c r="Q3" s="73" t="str">
        <f>IF(Edges!$D$52&gt;Edges!$B3+6.35,"Yes","No")</f>
        <v>No</v>
      </c>
      <c r="R3" s="73" t="str">
        <f>IF(Edges!$D$53&gt;Edges!$B3+6.35,"Yes","No")</f>
        <v>Yes</v>
      </c>
      <c r="S3" s="73" t="str">
        <f>IF(Edges!$D$54&gt;Edges!$B3+6.35,"Yes","No")</f>
        <v>Yes</v>
      </c>
      <c r="T3" s="73" t="str">
        <f>IF(Edges!$D$55&gt;Edges!$B3+6.35,"Yes","No")</f>
        <v>Yes</v>
      </c>
      <c r="U3" s="73" t="str">
        <f>IF(Edges!$D$56&gt;Edges!$B3+6.35,"Yes","No")</f>
        <v>Yes</v>
      </c>
      <c r="V3" s="73" t="str">
        <f>IF(Edges!$D$57&gt;Edges!$B3+6.35,"Yes","No")</f>
        <v>Yes</v>
      </c>
      <c r="W3" s="73" t="str">
        <f>IF(Edges!$D$58&gt;Edges!$B3+6.35,"Yes","No")</f>
        <v>No</v>
      </c>
      <c r="X3" s="73" t="str">
        <f>IF(Edges!$D$59&gt;Edges!$B3+6.35,"Yes","No")</f>
        <v>Yes</v>
      </c>
      <c r="Y3" s="73" t="str">
        <f>IF(Edges!$D$60&gt;Edges!$B3+6.35,"Yes","No")</f>
        <v>Yes</v>
      </c>
      <c r="Z3" s="73" t="str">
        <f>IF(Edges!$D$61&gt;Edges!$B3+6.35,"Yes","No")</f>
        <v>Yes</v>
      </c>
      <c r="AA3" s="73" t="str">
        <f>IF(Edges!$D$62&gt;Edges!$B3+6.35,"Yes","No")</f>
        <v>Yes</v>
      </c>
      <c r="AB3" s="73" t="str">
        <f>IF(Edges!$D$63&gt;Edges!$B3+6.35,"Yes","No")</f>
        <v>Yes</v>
      </c>
      <c r="AC3" s="73" t="str">
        <f>IF(Edges!$D$64&gt;Edges!$B3+6.35,"Yes","No")</f>
        <v>Yes</v>
      </c>
      <c r="AD3" s="73" t="str">
        <f>IF(Edges!$D$65&gt;Edges!$B3+6.35,"Yes","No")</f>
        <v>Yes</v>
      </c>
      <c r="AE3" s="73" t="str">
        <f>IF(Edges!$D$66&gt;Edges!$B3+6.35,"Yes","No")</f>
        <v>Yes</v>
      </c>
      <c r="AF3" s="73" t="str">
        <f>IF(Edges!$D$67&gt;Edges!$B3+6.35,"Yes","No")</f>
        <v>Yes</v>
      </c>
      <c r="AG3" s="73" t="str">
        <f>IF(Edges!$D$68&gt;Edges!$B3+6.35,"Yes","No")</f>
        <v>Yes</v>
      </c>
      <c r="AH3" s="73" t="str">
        <f>IF(Edges!$D$69&gt;Edges!$B3+6.35,"Yes","No")</f>
        <v>Yes</v>
      </c>
      <c r="AI3" s="73" t="str">
        <f>IF(Edges!$D$70&gt;Edges!$B3+6.35,"Yes","No")</f>
        <v>Yes</v>
      </c>
      <c r="AJ3" s="73" t="str">
        <f>IF(Edges!$D$71&gt;Edges!$B3+6.35,"Yes","No")</f>
        <v>Yes</v>
      </c>
      <c r="AK3" s="73" t="str">
        <f>IF(Edges!$D$72&gt;Edges!$B3+6.35,"Yes","No")</f>
        <v>Yes</v>
      </c>
      <c r="AL3" s="73" t="str">
        <f>IF(Edges!$D$73&gt;Edges!$B3+6.35,"Yes","No")</f>
        <v>Yes</v>
      </c>
      <c r="AM3" s="73" t="str">
        <f>IF(Edges!$D$74&gt;Edges!$B3+6.35,"Yes","No")</f>
        <v>Yes</v>
      </c>
      <c r="AN3" s="73" t="str">
        <f>IF(Edges!$D$75&gt;Edges!$B3+6.35,"Yes","No")</f>
        <v>Yes</v>
      </c>
      <c r="AO3" s="73" t="str">
        <f>IF(Edges!$D$76&gt;Edges!$B3+6.35,"Yes","No")</f>
        <v>Yes</v>
      </c>
      <c r="AP3" s="73" t="str">
        <f>IF(Edges!$D$77&gt;Edges!$B3+6.35,"Yes","No")</f>
        <v>Yes</v>
      </c>
      <c r="AQ3" s="73" t="str">
        <f>IF(Edges!$D$78&gt;Edges!$B3+6.35,"Yes","No")</f>
        <v>Yes</v>
      </c>
      <c r="AR3" s="73" t="str">
        <f>IF(Edges!$D$79&gt;Edges!$B3+6.35,"Yes","No")</f>
        <v>Yes</v>
      </c>
      <c r="AS3" s="73" t="str">
        <f>IF(Edges!$D$80&gt;Edges!$B3+6.35,"Yes","No")</f>
        <v>Yes</v>
      </c>
      <c r="AT3" s="73" t="str">
        <f>IF(Edges!$D$81&gt;Edges!$B3+6.35,"Yes","No")</f>
        <v>Yes</v>
      </c>
      <c r="AU3" s="73" t="str">
        <f>IF(Edges!$D$82&gt;Edges!$B3+6.35,"Yes","No")</f>
        <v>Yes</v>
      </c>
      <c r="AV3" s="73" t="str">
        <f>IF(Edges!$D$83&gt;Edges!$B3+6.35,"Yes","No")</f>
        <v>Yes</v>
      </c>
      <c r="AW3" s="73" t="str">
        <f>IF(Edges!$D$84&gt;Edges!$B3+6.35,"Yes","No")</f>
        <v>Yes</v>
      </c>
      <c r="AX3" s="73" t="str">
        <f>IF(Edges!$D$85&gt;Edges!$B3+6.35,"Yes","No")</f>
        <v>Yes</v>
      </c>
      <c r="AY3" s="73" t="str">
        <f>IF(Edges!$D$86&gt;Edges!$B3+6.35,"Yes","No")</f>
        <v>Yes</v>
      </c>
      <c r="AZ3" s="73" t="str">
        <f>IF(Edges!$D$87&gt;Edges!$B3+6.35,"Yes","No")</f>
        <v>Yes</v>
      </c>
      <c r="BA3" s="73" t="str">
        <f>IF(Edges!$D$88&gt;Edges!$B3+6.35,"Yes","No")</f>
        <v>Yes</v>
      </c>
      <c r="BB3" s="73" t="str">
        <f>IF(Edges!$D$89&gt;Edges!$B3+6.35,"Yes","No")</f>
        <v>Yes</v>
      </c>
      <c r="BC3" s="73" t="str">
        <f>IF(Edges!$D$90&gt;Edges!$B3+6.35,"Yes","No")</f>
        <v>Yes</v>
      </c>
      <c r="BD3" s="73" t="str">
        <f>IF(Edges!$D$91&gt;Edges!$B3+6.35,"Yes","No")</f>
        <v>Yes</v>
      </c>
      <c r="BE3" s="73" t="str">
        <f>IF(Edges!$D$92&gt;Edges!$B3+6.35,"Yes","No")</f>
        <v>Yes</v>
      </c>
      <c r="BF3" s="73" t="str">
        <f>IF(Edges!$D$93&gt;Edges!$B3+6.35,"Yes","No")</f>
        <v>Yes</v>
      </c>
      <c r="BG3" s="73" t="str">
        <f>IF(Edges!$D$94&gt;Edges!$B3+6.35,"Yes","No")</f>
        <v>Yes</v>
      </c>
      <c r="BH3" s="73" t="str">
        <f>IF(Edges!$D$95&gt;Edges!$B3+6.35,"Yes","No")</f>
        <v>Yes</v>
      </c>
      <c r="BI3" s="73" t="str">
        <f>IF(Edges!$D$96&gt;Edges!$B3+6.35,"Yes","No")</f>
        <v>Yes</v>
      </c>
      <c r="BJ3" s="73" t="str">
        <f>IF(Edges!$D$97&gt;Edges!$B3+6.35,"Yes","No")</f>
        <v>Yes</v>
      </c>
      <c r="BK3" s="73" t="str">
        <f>IF(Edges!$D$98&gt;Edges!$B3+6.35,"Yes","No")</f>
        <v>Yes</v>
      </c>
      <c r="BL3" s="73" t="str">
        <f>IF(Edges!$D$99&gt;Edges!$B3+6.35,"Yes","No")</f>
        <v>Yes</v>
      </c>
      <c r="BM3" s="73" t="str">
        <f>IF(Edges!$D$100&gt;Edges!$B3+6.35,"Yes","No")</f>
        <v>Yes</v>
      </c>
      <c r="BN3" s="73" t="str">
        <f>IF(Edges!$D$101&gt;Edges!$B3+6.35,"Yes","No")</f>
        <v>Yes</v>
      </c>
      <c r="BO3" s="73" t="str">
        <f>IF(Edges!$D$102&gt;Edges!$B3+6.35,"Yes","No")</f>
        <v>Yes</v>
      </c>
      <c r="BP3" s="73" t="str">
        <f>IF(Edges!$D$103&gt;Edges!$B3+6.35,"Yes","No")</f>
        <v>Yes</v>
      </c>
      <c r="BQ3" s="73" t="str">
        <f>IF(Edges!$D$104&gt;Edges!$B3+6.35,"Yes","No")</f>
        <v>Yes</v>
      </c>
      <c r="BR3" s="73" t="str">
        <f>IF(Edges!$D$105&gt;Edges!$B3+6.35,"Yes","No")</f>
        <v>Yes</v>
      </c>
      <c r="BS3" s="73" t="str">
        <f>IF(Edges!$D$106&gt;Edges!$B3+6.35,"Yes","No")</f>
        <v>Yes</v>
      </c>
      <c r="BT3" s="73" t="str">
        <f>IF(Edges!$D$107&gt;Edges!$B3+6.35,"Yes","No")</f>
        <v>Yes</v>
      </c>
      <c r="BU3" s="73" t="str">
        <f>IF(Edges!$D$108&gt;Edges!$B3+6.35,"Yes","No")</f>
        <v>Yes</v>
      </c>
      <c r="BV3" s="73" t="str">
        <f>IF(Edges!$D$109&gt;Edges!$B3+6.35,"Yes","No")</f>
        <v>Yes</v>
      </c>
      <c r="BW3" s="73" t="str">
        <f>IF(Edges!$D$110&gt;Edges!$B3+6.35,"Yes","No")</f>
        <v>Yes</v>
      </c>
      <c r="BX3" s="73" t="str">
        <f>IF(Edges!$D$111&gt;Edges!$B3+6.35,"Yes","No")</f>
        <v>Yes</v>
      </c>
      <c r="BY3" s="73" t="str">
        <f>IF(Edges!$D$112&gt;Edges!$B3+6.35,"Yes","No")</f>
        <v>Yes</v>
      </c>
      <c r="BZ3" s="73" t="str">
        <f>IF(Edges!$D$113&gt;Edges!$B3+6.35,"Yes","No")</f>
        <v>Yes</v>
      </c>
      <c r="CA3" s="73" t="str">
        <f>IF(Edges!$D$114&gt;Edges!$B3+6.35,"Yes","No")</f>
        <v>Yes</v>
      </c>
      <c r="CB3" s="73" t="str">
        <f>IF(Edges!$D$115&gt;Edges!$B3+6.35,"Yes","No")</f>
        <v>Yes</v>
      </c>
      <c r="CC3" s="73" t="str">
        <f>IF(Edges!$D$116&gt;Edges!$B3+6.35,"Yes","No")</f>
        <v>Yes</v>
      </c>
      <c r="CD3" s="73" t="str">
        <f>IF(Edges!$D$117&gt;Edges!$B3+6.35,"Yes","No")</f>
        <v>Yes</v>
      </c>
      <c r="CE3" s="73" t="str">
        <f>IF(Edges!$D$118&gt;Edges!$B3+6.35,"Yes","No")</f>
        <v>Yes</v>
      </c>
      <c r="CF3" s="73" t="str">
        <f>IF(Edges!$D$119&gt;Edges!$B3+6.35,"Yes","No")</f>
        <v>Yes</v>
      </c>
      <c r="CG3" s="73" t="str">
        <f>IF(Edges!$D$120&gt;Edges!$B3+6.35,"Yes","No")</f>
        <v>Yes</v>
      </c>
      <c r="CH3" s="73" t="str">
        <f>IF(Edges!$D$121&gt;Edges!$B3+6.35,"Yes","No")</f>
        <v>Yes</v>
      </c>
      <c r="CI3" s="73" t="str">
        <f>IF(Edges!$D$122&gt;Edges!$B3+6.35,"Yes","No")</f>
        <v>Yes</v>
      </c>
      <c r="CJ3" s="73" t="str">
        <f>IF(Edges!$D$123&gt;Edges!$B3+6.35,"Yes","No")</f>
        <v>Yes</v>
      </c>
      <c r="CK3" s="73" t="str">
        <f>IF(Edges!$D$124&gt;Edges!$B3+6.35,"Yes","No")</f>
        <v>Yes</v>
      </c>
      <c r="CL3" s="73" t="str">
        <f>IF(Edges!$D$125&gt;Edges!$B3+6.35,"Yes","No")</f>
        <v>Yes</v>
      </c>
      <c r="CM3" s="73" t="str">
        <f>IF(Edges!$D$126&gt;Edges!$B3+6.35,"Yes","No")</f>
        <v>Yes</v>
      </c>
      <c r="CN3" s="73" t="str">
        <f>IF(Edges!$D$127&gt;Edges!$B3+6.35,"Yes","No")</f>
        <v>Yes</v>
      </c>
      <c r="CO3" s="73" t="str">
        <f>IF(Edges!$D$128&gt;Edges!$B3+6.35,"Yes","No")</f>
        <v>Yes</v>
      </c>
      <c r="CP3" s="73" t="str">
        <f>IF(Edges!$D$129&gt;Edges!$B3+6.35,"Yes","No")</f>
        <v>Yes</v>
      </c>
      <c r="CQ3" s="73" t="str">
        <f>IF(Edges!$D$130&gt;Edges!$B3+6.35,"Yes","No")</f>
        <v>Yes</v>
      </c>
      <c r="CR3" s="73" t="str">
        <f>IF(Edges!$D$131&gt;Edges!$B3+6.35,"Yes","No")</f>
        <v>Yes</v>
      </c>
      <c r="CS3" s="73" t="str">
        <f>IF(Edges!$D$132&gt;Edges!$B3+6.35,"Yes","No")</f>
        <v>Yes</v>
      </c>
      <c r="CT3" s="73" t="str">
        <f>IF(Edges!$D$133&gt;Edges!$B3+6.35,"Yes","No")</f>
        <v>Yes</v>
      </c>
      <c r="CU3" s="73" t="str">
        <f>IF(Edges!$D$134&gt;Edges!$B3+6.35,"Yes","No")</f>
        <v>Yes</v>
      </c>
      <c r="CV3" s="73" t="str">
        <f>IF(Edges!$D$135&gt;Edges!$B3+6.35,"Yes","No")</f>
        <v>Yes</v>
      </c>
      <c r="CW3" s="73" t="str">
        <f>IF(Edges!$D$136&gt;Edges!$B3+6.35,"Yes","No")</f>
        <v>Yes</v>
      </c>
      <c r="CX3" s="73" t="str">
        <f>IF(Edges!$D$137&gt;Edges!$B3+6.35,"Yes","No")</f>
        <v>Yes</v>
      </c>
      <c r="CY3" s="73" t="str">
        <f>IF(Edges!$D$138&gt;Edges!$B3+6.35,"Yes","No")</f>
        <v>Yes</v>
      </c>
      <c r="CZ3" s="73" t="str">
        <f>IF(Edges!$D$139&gt;Edges!$B3+6.35,"Yes","No")</f>
        <v>Yes</v>
      </c>
      <c r="DA3" s="73" t="str">
        <f>IF(Edges!$D$140&gt;Edges!$B3+6.35,"Yes","No")</f>
        <v>Yes</v>
      </c>
      <c r="DB3" s="73" t="str">
        <f>IF(Edges!$D$141&gt;Edges!$B3+6.35,"Yes","No")</f>
        <v>Yes</v>
      </c>
      <c r="DC3" s="73" t="str">
        <f>IF(Edges!$D$142&gt;Edges!$B3+6.35,"Yes","No")</f>
        <v>Yes</v>
      </c>
      <c r="DD3" s="73" t="str">
        <f>IF(Edges!$D$143&gt;Edges!$B3+6.35,"Yes","No")</f>
        <v>Yes</v>
      </c>
      <c r="DE3" s="73" t="str">
        <f>IF(Edges!$D$144&gt;Edges!$B3+6.35,"Yes","No")</f>
        <v>Yes</v>
      </c>
      <c r="DF3" s="73" t="str">
        <f>IF(Edges!$D$145&gt;Edges!$B3+6.35,"Yes","No")</f>
        <v>Yes</v>
      </c>
      <c r="DG3" s="73" t="str">
        <f>IF(Edges!$D$146&gt;Edges!$B3+6.35,"Yes","No")</f>
        <v>Yes</v>
      </c>
      <c r="DH3" s="73" t="str">
        <f>IF(Edges!$D$147&gt;Edges!$B3+6.35,"Yes","No")</f>
        <v>Yes</v>
      </c>
      <c r="DI3" s="73" t="str">
        <f>IF(Edges!$D$148&gt;Edges!$B3+6.35,"Yes","No")</f>
        <v>No</v>
      </c>
      <c r="DJ3" s="73" t="str">
        <f>IF(Edges!$D$149&gt;Edges!$B3+6.35,"Yes","No")</f>
        <v>Yes</v>
      </c>
      <c r="DK3" s="73" t="str">
        <f>IF(Edges!$D$150&gt;Edges!$B3+6.35,"Yes","No")</f>
        <v>Yes</v>
      </c>
      <c r="DL3" s="73" t="str">
        <f>IF(Edges!$D$151&gt;Edges!$B3+6.35,"Yes","No")</f>
        <v>Yes</v>
      </c>
      <c r="DM3" s="73" t="str">
        <f>IF(Edges!$D$152&gt;Edges!$B3+6.35,"Yes","No")</f>
        <v>Yes</v>
      </c>
      <c r="DN3" s="73" t="str">
        <f>IF(Edges!$D$153&gt;Edges!$B3+6.35,"Yes","No")</f>
        <v>Yes</v>
      </c>
      <c r="DO3" s="73" t="str">
        <f>IF(Edges!$D$154&gt;Edges!$B3+6.35,"Yes","No")</f>
        <v>Yes</v>
      </c>
      <c r="DP3" s="73" t="str">
        <f>IF(Edges!$D$155&gt;Edges!$B3+6.35,"Yes","No")</f>
        <v>Yes</v>
      </c>
      <c r="DQ3" s="73" t="str">
        <f>IF(Edges!$D$156&gt;Edges!$B3+6.35,"Yes","No")</f>
        <v>Yes</v>
      </c>
      <c r="DR3" s="73" t="str">
        <f>IF(Edges!$D$157&gt;Edges!$B3+6.35,"Yes","No")</f>
        <v>Yes</v>
      </c>
      <c r="DS3" s="73" t="str">
        <f>IF(Edges!$D$158&gt;Edges!$B3+6.35,"Yes","No")</f>
        <v>Yes</v>
      </c>
      <c r="DT3" s="73" t="str">
        <f>IF(Edges!$D$159&gt;Edges!$B3+6.35,"Yes","No")</f>
        <v>Yes</v>
      </c>
      <c r="DU3" s="73" t="str">
        <f>IF(Edges!$D$160&gt;Edges!$B3+6.35,"Yes","No")</f>
        <v>Yes</v>
      </c>
      <c r="DV3" s="73" t="str">
        <f>IF(Edges!$D$161&gt;Edges!$B3+6.35,"Yes","No")</f>
        <v>No</v>
      </c>
      <c r="DW3" s="73" t="str">
        <f>IF(Edges!$D$162&gt;Edges!$B3+6.35,"Yes","No")</f>
        <v>Yes</v>
      </c>
      <c r="DX3" s="73" t="str">
        <f>IF(Edges!$D$163&gt;Edges!$B3+6.35,"Yes","No")</f>
        <v>Yes</v>
      </c>
      <c r="DY3" s="73" t="str">
        <f>IF(Edges!$D$164&gt;Edges!$B3+6.35,"Yes","No")</f>
        <v>Yes</v>
      </c>
      <c r="DZ3" s="73" t="str">
        <f>IF(Edges!$D$165&gt;Edges!$B3+6.35,"Yes","No")</f>
        <v>Yes</v>
      </c>
      <c r="EA3" s="73" t="str">
        <f>IF(Edges!$D$166&gt;Edges!$B3+6.35,"Yes","No")</f>
        <v>Yes</v>
      </c>
      <c r="EB3" s="73" t="str">
        <f>IF(Edges!$D$167&gt;Edges!$B3+6.35,"Yes","No")</f>
        <v>Yes</v>
      </c>
      <c r="EC3" s="73" t="str">
        <f>IF(Edges!$D$168&gt;Edges!$B3+6.35,"Yes","No")</f>
        <v>Yes</v>
      </c>
      <c r="ED3" s="73" t="str">
        <f>IF(Edges!$D$169&gt;Edges!$B3+6.35,"Yes","No")</f>
        <v>Yes</v>
      </c>
      <c r="EE3" s="73" t="str">
        <f>IF(Edges!$D$170&gt;Edges!$B3+6.35,"Yes","No")</f>
        <v>Yes</v>
      </c>
      <c r="EF3" s="73" t="str">
        <f>IF(Edges!$D$171&gt;Edges!$B3+6.35,"Yes","No")</f>
        <v>Yes</v>
      </c>
      <c r="EG3" s="73" t="str">
        <f>IF(Edges!$D$172&gt;Edges!$B3+6.35,"Yes","No")</f>
        <v>No</v>
      </c>
      <c r="EH3" s="73" t="str">
        <f>IF(Edges!$D$173&gt;Edges!$B3+6.35,"Yes","No")</f>
        <v>Yes</v>
      </c>
      <c r="EI3" s="73" t="str">
        <f>IF(Edges!$D$174&gt;Edges!$B3+6.35,"Yes","No")</f>
        <v>Yes</v>
      </c>
      <c r="EJ3" s="73" t="str">
        <f>IF(Edges!$D$175&gt;Edges!$B3+6.35,"Yes","No")</f>
        <v>Yes</v>
      </c>
      <c r="EK3" s="73" t="str">
        <f>IF(Edges!$D$176&gt;Edges!$B3+6.35,"Yes","No")</f>
        <v>Yes</v>
      </c>
      <c r="EL3" s="73" t="str">
        <f>IF(Edges!$D$177&gt;Edges!$B3+6.35,"Yes","No")</f>
        <v>Yes</v>
      </c>
      <c r="EM3" s="73" t="str">
        <f>IF(Edges!$D$178&gt;Edges!$B3+6.35,"Yes","No")</f>
        <v>Yes</v>
      </c>
      <c r="EN3" s="73" t="str">
        <f>IF(Edges!$D$179&gt;Edges!$B3+6.35,"Yes","No")</f>
        <v>Yes</v>
      </c>
      <c r="EO3" s="73" t="str">
        <f>IF(Edges!$D$180&gt;Edges!$B3+6.35,"Yes","No")</f>
        <v>Yes</v>
      </c>
      <c r="EP3" s="73" t="str">
        <f>IF(Edges!$D$181&gt;Edges!$B3+6.35,"Yes","No")</f>
        <v>Yes</v>
      </c>
      <c r="EQ3" s="73" t="str">
        <f>IF(Edges!$D$182&gt;Edges!$B3+6.35,"Yes","No")</f>
        <v>Yes</v>
      </c>
      <c r="ER3" s="73" t="str">
        <f>IF(Edges!$D$183&gt;Edges!$B3+6.35,"Yes","No")</f>
        <v>Yes</v>
      </c>
      <c r="ES3" s="73" t="str">
        <f>IF(Edges!$D$184&gt;Edges!$B3+6.35,"Yes","No")</f>
        <v>Yes</v>
      </c>
      <c r="ET3" s="73" t="str">
        <f>IF(Edges!$D$185&gt;Edges!$B3+6.35,"Yes","No")</f>
        <v>Yes</v>
      </c>
      <c r="EU3" s="73" t="str">
        <f>IF(Edges!$D$186&gt;Edges!$B3+6.35,"Yes","No")</f>
        <v>Yes</v>
      </c>
      <c r="EV3" s="73" t="str">
        <f>IF(Edges!$D$187&gt;Edges!$B3+6.35,"Yes","No")</f>
        <v>Yes</v>
      </c>
      <c r="EW3" s="73" t="str">
        <f>IF(Edges!$D$188&gt;Edges!$B3+6.35,"Yes","No")</f>
        <v>Yes</v>
      </c>
      <c r="EX3" s="73" t="str">
        <f>IF(Edges!$D$189&gt;Edges!$B3+6.35,"Yes","No")</f>
        <v>Yes</v>
      </c>
      <c r="EY3" s="73" t="str">
        <f>IF(Edges!$D$190&gt;Edges!$B3+6.35,"Yes","No")</f>
        <v>Yes</v>
      </c>
      <c r="EZ3" s="73" t="str">
        <f>IF(Edges!$D$191&gt;Edges!$B3+6.35,"Yes","No")</f>
        <v>Yes</v>
      </c>
      <c r="FA3" s="73" t="str">
        <f>IF(Edges!$D$192&gt;Edges!$B3+6.35,"Yes","No")</f>
        <v>Yes</v>
      </c>
      <c r="FB3" s="73" t="str">
        <f>IF(Edges!$D$193&gt;Edges!$B3+6.35,"Yes","No")</f>
        <v>Yes</v>
      </c>
      <c r="FC3" s="73" t="str">
        <f>IF(Edges!$D$194&gt;Edges!$B3+6.35,"Yes","No")</f>
        <v>Yes</v>
      </c>
      <c r="FD3" s="73" t="str">
        <f>IF(Edges!$D$195&gt;Edges!$B3+6.35,"Yes","No")</f>
        <v>Yes</v>
      </c>
      <c r="FE3" s="73" t="str">
        <f>IF(Edges!$D$196&gt;Edges!$B3+6.35,"Yes","No")</f>
        <v>Yes</v>
      </c>
      <c r="FF3" s="73" t="str">
        <f>IF(Edges!$D$197&gt;Edges!$B3+6.35,"Yes","No")</f>
        <v>Yes</v>
      </c>
      <c r="FG3" s="73" t="str">
        <f>IF(Edges!$D$198&gt;Edges!$B3+6.35,"Yes","No")</f>
        <v>Yes</v>
      </c>
      <c r="FH3" s="73" t="str">
        <f>IF(Edges!$D$199&gt;Edges!$B3+6.35,"Yes","No")</f>
        <v>Yes</v>
      </c>
      <c r="FI3" s="73" t="str">
        <f>IF(Edges!$D$200&gt;Edges!$B3+6.35,"Yes","No")</f>
        <v>Yes</v>
      </c>
      <c r="FJ3" s="73" t="str">
        <f>IF(Edges!$D$201&gt;Edges!$B3+6.35,"Yes","No")</f>
        <v>Yes</v>
      </c>
      <c r="FK3" s="73" t="str">
        <f>IF(Edges!$D$202&gt;Edges!$B3+6.35,"Yes","No")</f>
        <v>Yes</v>
      </c>
      <c r="FL3" s="73" t="str">
        <f>IF(Edges!$D$203&gt;Edges!$B3+6.35,"Yes","No")</f>
        <v>Yes</v>
      </c>
      <c r="FM3" s="73" t="str">
        <f>IF(Edges!$D$204&gt;Edges!$B3+6.35,"Yes","No")</f>
        <v>Yes</v>
      </c>
      <c r="FN3" s="73" t="str">
        <f>IF(Edges!$D$205&gt;Edges!$B3+6.35,"Yes","No")</f>
        <v>Yes</v>
      </c>
      <c r="FO3" s="73" t="str">
        <f>IF(Edges!$D$206&gt;Edges!$B3+6.35,"Yes","No")</f>
        <v>Yes</v>
      </c>
      <c r="FP3" s="73" t="str">
        <f>IF(Edges!$D$207&gt;Edges!$B3+6.35,"Yes","No")</f>
        <v>Yes</v>
      </c>
      <c r="FQ3" s="73" t="str">
        <f>IF(Edges!$D$208&gt;Edges!$B3+6.35,"Yes","No")</f>
        <v>No</v>
      </c>
      <c r="FR3" s="73" t="str">
        <f>IF(Edges!$D$209&gt;Edges!$B3+6.35,"Yes","No")</f>
        <v>Yes</v>
      </c>
      <c r="FS3" s="73" t="str">
        <f>IF(Edges!$D$210&gt;Edges!$B3+6.35,"Yes","No")</f>
        <v>Yes</v>
      </c>
      <c r="FT3" s="73" t="str">
        <f>IF(Edges!$D$211&gt;Edges!$B3+6.35,"Yes","No")</f>
        <v>Yes</v>
      </c>
      <c r="FU3" s="73" t="str">
        <f>IF(Edges!$D$212&gt;Edges!$B3+6.35,"Yes","No")</f>
        <v>Yes</v>
      </c>
      <c r="FV3" s="73" t="str">
        <f>IF(Edges!$D$213&gt;Edges!$B3+6.35,"Yes","No")</f>
        <v>Yes</v>
      </c>
      <c r="FW3" s="73" t="str">
        <f>IF(Edges!$D$214&gt;Edges!$B3+6.35,"Yes","No")</f>
        <v>Yes</v>
      </c>
      <c r="FX3" s="73" t="str">
        <f>IF(Edges!$D$215&gt;Edges!$B3+6.35,"Yes","No")</f>
        <v>Yes</v>
      </c>
      <c r="FY3" s="73" t="str">
        <f>IF(Edges!$D$216&gt;Edges!$B3+6.35,"Yes","No")</f>
        <v>Yes</v>
      </c>
      <c r="FZ3" s="73" t="str">
        <f>IF(Edges!$D$217&gt;Edges!$B3+6.35,"Yes","No")</f>
        <v>Yes</v>
      </c>
      <c r="GA3" s="73" t="str">
        <f>IF(Edges!$D$218&gt;Edges!$B3+6.35,"Yes","No")</f>
        <v>Yes</v>
      </c>
      <c r="GB3" s="73" t="str">
        <f>IF(Edges!$D$219&gt;Edges!$B3+6.35,"Yes","No")</f>
        <v>Yes</v>
      </c>
      <c r="GC3" s="73" t="str">
        <f>IF(Edges!$D$220&gt;Edges!$B3+6.35,"Yes","No")</f>
        <v>Yes</v>
      </c>
      <c r="GD3" s="73" t="str">
        <f>IF(Edges!$D$221&gt;Edges!$B3+6.35,"Yes","No")</f>
        <v>Yes</v>
      </c>
      <c r="GE3" s="73" t="str">
        <f>IF(Edges!$D$222&gt;Edges!$B3+6.35,"Yes","No")</f>
        <v>Yes</v>
      </c>
      <c r="GF3" s="73" t="str">
        <f>IF(Edges!$D$223&gt;Edges!$B3+6.35,"Yes","No")</f>
        <v>Yes</v>
      </c>
      <c r="GG3" s="73" t="str">
        <f>IF(Edges!$D$224&gt;Edges!$B3+6.35,"Yes","No")</f>
        <v>Yes</v>
      </c>
      <c r="GH3" s="73" t="str">
        <f>IF(Edges!$D$225&gt;Edges!$B3+6.35,"Yes","No")</f>
        <v>Yes</v>
      </c>
      <c r="GI3" s="73" t="str">
        <f>IF(Edges!$D$226&gt;Edges!$B3+6.35,"Yes","No")</f>
        <v>No</v>
      </c>
      <c r="GJ3" s="73" t="str">
        <f>IF(Edges!$D$227&gt;Edges!$B3+6.35,"Yes","No")</f>
        <v>Yes</v>
      </c>
      <c r="GK3" s="73" t="str">
        <f>IF(Edges!$D$228&gt;Edges!$B3+6.35,"Yes","No")</f>
        <v>Yes</v>
      </c>
      <c r="GL3" s="73" t="str">
        <f>IF(Edges!$D$229&gt;Edges!$B3+6.35,"Yes","No")</f>
        <v>Yes</v>
      </c>
      <c r="GM3" s="73" t="str">
        <f>IF(Edges!$D$230&gt;Edges!$B3+6.35,"Yes","No")</f>
        <v>Yes</v>
      </c>
      <c r="GN3" s="73" t="str">
        <f>IF(Edges!$D$231&gt;Edges!$B3+6.35,"Yes","No")</f>
        <v>Yes</v>
      </c>
      <c r="GO3" s="73" t="str">
        <f>IF(Edges!$D$232&gt;Edges!$B3+6.35,"Yes","No")</f>
        <v>Yes</v>
      </c>
      <c r="GP3" s="73" t="str">
        <f>IF(Edges!$D$233&gt;Edges!$B3+6.35,"Yes","No")</f>
        <v>Yes</v>
      </c>
      <c r="GQ3" s="73" t="str">
        <f>IF(Edges!$D$234&gt;Edges!$B3+6.35,"Yes","No")</f>
        <v>Yes</v>
      </c>
      <c r="GR3" s="73" t="str">
        <f>IF(Edges!$D$235&gt;Edges!$B3+6.35,"Yes","No")</f>
        <v>No</v>
      </c>
      <c r="GS3" s="73" t="str">
        <f>IF(Edges!$D$236&gt;Edges!$B3+6.35,"Yes","No")</f>
        <v>Yes</v>
      </c>
      <c r="GT3" s="73" t="str">
        <f>IF(Edges!$D$237&gt;Edges!$B3+6.35,"Yes","No")</f>
        <v>Yes</v>
      </c>
      <c r="GU3" s="73" t="str">
        <f>IF(Edges!$D$238&gt;Edges!$B3+6.35,"Yes","No")</f>
        <v>Yes</v>
      </c>
      <c r="GV3" s="73" t="str">
        <f>IF(Edges!$D$239&gt;Edges!$B3+6.35,"Yes","No")</f>
        <v>Yes</v>
      </c>
      <c r="GW3" s="73" t="str">
        <f>IF(Edges!$D$240&gt;Edges!$B3+6.35,"Yes","No")</f>
        <v>Yes</v>
      </c>
      <c r="GX3" s="73" t="str">
        <f>IF(Edges!$D$241&gt;Edges!$B3+6.35,"Yes","No")</f>
        <v>No</v>
      </c>
      <c r="GY3" s="73" t="str">
        <f>IF(Edges!$D$242&gt;Edges!$B3+6.35,"Yes","No")</f>
        <v>No</v>
      </c>
      <c r="GZ3" s="73" t="str">
        <f>IF(Edges!$D$243&gt;Edges!$B3+6.35,"Yes","No")</f>
        <v>Yes</v>
      </c>
      <c r="HA3" s="73" t="str">
        <f>IF(Edges!$D$244&gt;Edges!$B3+6.35,"Yes","No")</f>
        <v>Yes</v>
      </c>
      <c r="HB3" s="73" t="str">
        <f>IF(Edges!$D$245&gt;Edges!$B3+6.35,"Yes","No")</f>
        <v>Yes</v>
      </c>
      <c r="HC3" s="73" t="str">
        <f>IF(Edges!$D$246&gt;Edges!$B3+6.35,"Yes","No")</f>
        <v>Yes</v>
      </c>
      <c r="HD3" s="73" t="str">
        <f>IF(Edges!$D$247&gt;Edges!$B3+6.35,"Yes","No")</f>
        <v>Yes</v>
      </c>
      <c r="HE3" s="73" t="str">
        <f>IF(Edges!$D$248&gt;Edges!$B3+6.35,"Yes","No")</f>
        <v>Yes</v>
      </c>
      <c r="HF3" s="73" t="str">
        <f>IF(Edges!$D$249&gt;Edges!$B3+6.35,"Yes","No")</f>
        <v>Yes</v>
      </c>
      <c r="HG3" s="73" t="str">
        <f>IF(Edges!$D$250&gt;Edges!$B3+6.35,"Yes","No")</f>
        <v>Yes</v>
      </c>
      <c r="HH3" s="73" t="str">
        <f>IF(Edges!$D$251&gt;Edges!$B3+6.35,"Yes","No")</f>
        <v>Yes</v>
      </c>
      <c r="HI3" s="73" t="str">
        <f>IF(Edges!$D$252&gt;Edges!$B3+6.35,"No")</f>
        <v>No</v>
      </c>
      <c r="HJ3" s="73" t="str">
        <f>IF(Edges!$D$253&gt;Edges!$B3+6.35,"No")</f>
        <v>No</v>
      </c>
      <c r="HK3" s="73" t="str">
        <f>IF(Edges!$D$254&gt;Edges!$B3+6.35,"No")</f>
        <v>No</v>
      </c>
      <c r="HL3" s="73" t="str">
        <f>IF(Edges!$D$255&gt;Edges!$B3+6.35,"No")</f>
        <v>No</v>
      </c>
      <c r="HM3" s="73" t="str">
        <f>IF(Edges!$D$256&gt;Edges!$B3+6.35,"Yes","No")</f>
        <v>Yes</v>
      </c>
      <c r="HN3" s="73" t="str">
        <f>IF(Edges!$D$257&gt;Edges!$B3+6.35,"Yes","No")</f>
        <v>Yes</v>
      </c>
      <c r="HO3" s="73" t="str">
        <f>IF(Edges!$D$258&gt;Edges!$B3+6.35,"Yes","No")</f>
        <v>Yes</v>
      </c>
      <c r="HP3" s="73" t="str">
        <f>IF(Edges!$D$259&gt;Edges!$B3+6.35,"Yes","No")</f>
        <v>Yes</v>
      </c>
      <c r="HQ3" s="73" t="str">
        <f>IF(Edges!$D$260&gt;Edges!$B3+6.35,"Yes","No")</f>
        <v>Yes</v>
      </c>
      <c r="HR3" s="73" t="str">
        <f>IF(Edges!$D$261&gt;Edges!$B3+6.35,"Yes","No")</f>
        <v>Yes</v>
      </c>
      <c r="HS3" s="73" t="str">
        <f>IF(Edges!$D$262&gt;Edges!$B3+6.35,"Yes","No")</f>
        <v>No</v>
      </c>
      <c r="HT3" s="73" t="str">
        <f>IF(Edges!$D$263&gt;Edges!$B3+6.35,"Yes","No")</f>
        <v>Yes</v>
      </c>
      <c r="HU3" s="73" t="str">
        <f>IF(Edges!$D$264&gt;Edges!$B3+6.35,"Yes","No")</f>
        <v>Yes</v>
      </c>
      <c r="HV3" s="73" t="str">
        <f>IF(Edges!$D$265&gt;Edges!$B3+6.35,"Yes","No")</f>
        <v>Yes</v>
      </c>
      <c r="HW3" s="73" t="str">
        <f>IF(Edges!$D$266&gt;Edges!$B3+6.35,"Yes","No")</f>
        <v>Yes</v>
      </c>
      <c r="HX3" s="73" t="str">
        <f>IF(Edges!$D$267&gt;Edges!$B3+6.35,"Yes","No")</f>
        <v>Yes</v>
      </c>
      <c r="HY3" s="73" t="str">
        <f>IF(Edges!$D$268&gt;Edges!$B3+6.35,"Yes","No")</f>
        <v>Yes</v>
      </c>
      <c r="HZ3" s="73" t="str">
        <f>IF(Edges!$D$269&gt;Edges!$B3+6.35,"Yes","No")</f>
        <v>Yes</v>
      </c>
      <c r="IA3" s="73" t="str">
        <f>IF(Edges!$D$270&gt;Edges!$B3+6.35,"Yes","No")</f>
        <v>Yes</v>
      </c>
      <c r="IB3" s="73" t="str">
        <f>IF(Edges!$D$271&gt;Edges!$B3+6.35,"Yes","No")</f>
        <v>Yes</v>
      </c>
      <c r="IC3" s="73" t="str">
        <f>IF(Edges!$D$272&gt;Edges!$B3+6.35,"Yes","No")</f>
        <v>Yes</v>
      </c>
      <c r="ID3" s="73" t="str">
        <f>IF(Edges!$D$273&gt;Edges!$B3+6.35,"Yes","No")</f>
        <v>Yes</v>
      </c>
      <c r="IE3" s="73" t="str">
        <f>IF(Edges!$D$274&gt;Edges!$B3+6.35,"Yes","No")</f>
        <v>Yes</v>
      </c>
      <c r="IF3" s="73" t="str">
        <f>IF(Edges!$D$275&gt;Edges!$B3+6.35,"Yes","No")</f>
        <v>Yes</v>
      </c>
      <c r="IG3" s="73" t="str">
        <f>IF(Edges!$D$276&gt;Edges!$B3+6.35,"Yes","No")</f>
        <v>Yes</v>
      </c>
      <c r="IH3" s="73" t="str">
        <f>IF(Edges!$D$277&gt;Edges!$B3+6.35,"Yes","No")</f>
        <v>Yes</v>
      </c>
      <c r="II3" s="73" t="str">
        <f>IF(Edges!$D$278&gt;Edges!$B3+6.35,"Yes","No")</f>
        <v>Yes</v>
      </c>
      <c r="IJ3" s="73" t="str">
        <f>IF(Edges!$D$279&gt;Edges!$B3+6.35,"Yes","No")</f>
        <v>Yes</v>
      </c>
      <c r="IK3" s="73" t="str">
        <f>IF(Edges!$D$280&gt;Edges!$B3+6.35,"Yes","No")</f>
        <v>Yes</v>
      </c>
      <c r="IL3" s="73" t="str">
        <f>IF(Edges!$D$281&gt;Edges!$B3+6.35,"Yes","No")</f>
        <v>Yes</v>
      </c>
      <c r="IM3" s="73" t="str">
        <f>IF(Edges!$D$282&gt;Edges!$B3+6.35,"Yes","No")</f>
        <v>Yes</v>
      </c>
      <c r="IN3" s="73" t="str">
        <f>IF(Edges!$D$283&gt;Edges!$B3+6.35,"Yes","No")</f>
        <v>Yes</v>
      </c>
      <c r="IO3" s="73" t="str">
        <f>IF(Edges!$D$284&gt;Edges!$B3+6.35,"Yes","No")</f>
        <v>Yes</v>
      </c>
      <c r="IP3" s="73" t="str">
        <f>IF(Edges!$D$285&gt;Edges!$B3+6.35,"Yes","No")</f>
        <v>Yes</v>
      </c>
      <c r="IQ3" s="73" t="str">
        <f>IF(Edges!$D$286&gt;Edges!$B3+6.35,"Yes","No")</f>
        <v>Yes</v>
      </c>
      <c r="IR3" s="73" t="str">
        <f>IF(Edges!$D$287&gt;Edges!$B3+6.35,"Yes","No")</f>
        <v>Yes</v>
      </c>
      <c r="IS3" s="73" t="str">
        <f>IF(Edges!$D$288&gt;Edges!$B3+6.35,"Yes","No")</f>
        <v>Yes</v>
      </c>
      <c r="IT3" s="73" t="str">
        <f>IF(Edges!$D$289&gt;Edges!$B3+6.35,"Yes","No")</f>
        <v>Yes</v>
      </c>
      <c r="IU3" s="73" t="str">
        <f>IF(Edges!$D$290&gt;Edges!$B3+6.35,"Yes","No")</f>
        <v>Yes</v>
      </c>
      <c r="IV3" s="73" t="str">
        <f>IF(Edges!$D$291&gt;Edges!$B3+6.35,"Yes","No")</f>
        <v>Yes</v>
      </c>
      <c r="IW3" s="73" t="str">
        <f>IF(Edges!$D$292&gt;Edges!$B3+6.35,"Yes","No")</f>
        <v>Yes</v>
      </c>
      <c r="IX3" s="73" t="str">
        <f>IF(Edges!$D$293&gt;Edges!$B3+6.35,"Yes","No")</f>
        <v>Yes</v>
      </c>
      <c r="IY3" s="73" t="str">
        <f>IF(Edges!$D$294&gt;Edges!$B3+6.35,"Yes","No")</f>
        <v>Yes</v>
      </c>
      <c r="IZ3" s="73" t="str">
        <f>IF(Edges!$D$295&gt;Edges!$B3+6.35,"Yes","No")</f>
        <v>No</v>
      </c>
      <c r="JA3" s="73" t="str">
        <f>IF(Edges!$D$296&gt;Edges!$B3+6.35,"Yes","No")</f>
        <v>Yes</v>
      </c>
      <c r="JB3" s="73" t="str">
        <f>IF(Edges!$D$297&gt;Edges!$B3+6.35,"Yes","No")</f>
        <v>Yes</v>
      </c>
      <c r="JC3" s="73" t="str">
        <f>IF(Edges!$D$298&gt;Edges!$B3+6.35,"Yes","No")</f>
        <v>Yes</v>
      </c>
      <c r="JD3" s="73" t="str">
        <f>IF(Edges!$D$299&gt;Edges!$B3+6.35,"Yes","No")</f>
        <v>Yes</v>
      </c>
      <c r="JE3" s="73" t="str">
        <f>IF(Edges!$D$300&gt;Edges!$B3+6.35,"Yes","No")</f>
        <v>Yes</v>
      </c>
      <c r="JF3" s="73" t="str">
        <f>IF(Edges!$D$301&gt;Edges!$B3+6.35,"Yes","No")</f>
        <v>Yes</v>
      </c>
      <c r="JG3" s="73" t="str">
        <f>IF(Edges!$D$302&gt;Edges!$B3+6.35,"Yes","No")</f>
        <v>Yes</v>
      </c>
      <c r="JH3" s="73" t="str">
        <f>IF(Edges!$D$303&gt;Edges!$B3+6.35,"Yes","No")</f>
        <v>Yes</v>
      </c>
      <c r="JI3" s="73" t="str">
        <f>IF(Edges!$D$304&gt;Edges!$B3+6.35,"Yes","No")</f>
        <v>Yes</v>
      </c>
      <c r="JJ3" s="73" t="str">
        <f>IF(Edges!$D$305&gt;Edges!$B3+6.35,"Yes","No")</f>
        <v>Yes</v>
      </c>
      <c r="JK3" s="73" t="str">
        <f>IF(Edges!$D$306&gt;Edges!$B3+6.35,"Yes","No")</f>
        <v>Yes</v>
      </c>
      <c r="JL3" s="73" t="str">
        <f>IF(Edges!$D$307&gt;Edges!$B3+6.35,"Yes","No")</f>
        <v>No</v>
      </c>
      <c r="JM3" s="73" t="str">
        <f>IF(Edges!$D$308&gt;Edges!$B3+6.35,"Yes","No")</f>
        <v>Yes</v>
      </c>
      <c r="JN3" s="73" t="str">
        <f>IF(Edges!$D309&gt;Edges!$B3+6.35,"Yes","No")</f>
        <v>Yes</v>
      </c>
      <c r="JO3" s="73" t="str">
        <f>IF(Edges!$D$310&gt;Edges!$B3+6.35,"Yes","No")</f>
        <v>No</v>
      </c>
      <c r="JP3" s="73" t="str">
        <f>IF(Edges!$D$311&gt;Edges!$B3+6.35,"Yes","No")</f>
        <v>Yes</v>
      </c>
      <c r="JQ3" s="74" t="str">
        <f>IF(Edges!$D$312&gt;Edges!$B3+6.35,"Yes","No")</f>
        <v>Yes</v>
      </c>
      <c r="JR3" s="74" t="str">
        <f>IF(Edges!$D$313&gt;Edges!$B3+6.35,"Yes","No")</f>
        <v>Yes</v>
      </c>
      <c r="JS3" s="74" t="str">
        <f>IF(Edges!$D$314&gt;Edges!$B3+6.35,"Yes","No")</f>
        <v>Yes</v>
      </c>
      <c r="JT3" s="74" t="str">
        <f>IF(Edges!$D$315&gt;Edges!$B3+6.35,"Yes","No")</f>
        <v>Yes</v>
      </c>
      <c r="JU3" s="74" t="str">
        <f>IF(Edges!$D$316&gt;Edges!$B3+6.35,"Yes","No")</f>
        <v>Yes</v>
      </c>
      <c r="JV3" s="74" t="str">
        <f>IF(Edges!$D$317&gt;Edges!$B3+6.35,"Yes","No")</f>
        <v>Yes</v>
      </c>
      <c r="JW3" s="74" t="str">
        <f>IF(Edges!$D$318&gt;Edges!$B3+6.35,"Yes","No")</f>
        <v>Yes</v>
      </c>
      <c r="JX3" s="74" t="str">
        <f>IF(Edges!$D$319&gt;Edges!$B3+6.35,"Yes","No")</f>
        <v>Yes</v>
      </c>
      <c r="JY3" s="74" t="str">
        <f>IF(Edges!$D$320&gt;Edges!$B3+6.35,"Yes","No")</f>
        <v>Yes</v>
      </c>
      <c r="JZ3" s="74" t="str">
        <f>IF(Edges!$D$321&gt;Edges!$B3+6.35,"Yes","No")</f>
        <v>Yes</v>
      </c>
      <c r="KA3" s="74" t="str">
        <f>IF(Edges!$D$322&gt;Edges!$B3+6.35,"Yes","No")</f>
        <v>Yes</v>
      </c>
      <c r="KB3" s="74" t="str">
        <f>IF(Edges!$D$323&gt;Edges!$B3+6.35,"Yes","No")</f>
        <v>Yes</v>
      </c>
      <c r="KC3" s="74" t="str">
        <f>IF(Edges!$D$324&gt;Edges!$B3+6.35,"Yes","No")</f>
        <v>Yes</v>
      </c>
      <c r="KD3" s="74" t="str">
        <f>IF(Edges!$D$325&gt;Edges!$B3+6.35,"Yes","No")</f>
        <v>Yes</v>
      </c>
      <c r="KE3" s="74" t="str">
        <f>IF(Edges!$D$326&gt;Edges!$B3+6.35,"Yes","No")</f>
        <v>Yes</v>
      </c>
      <c r="KF3" s="74" t="str">
        <f>IF(Edges!$D$327&gt;Edges!$B3+6.35,"Yes","No")</f>
        <v>Yes</v>
      </c>
      <c r="KG3" s="74" t="str">
        <f>IF(Edges!$D$328&gt;Edges!$B3+6.35,"Yes","No")</f>
        <v>Yes</v>
      </c>
      <c r="KH3" s="74" t="str">
        <f>IF(Edges!$D$329&gt;Edges!$B3+6.35,"Yes","No")</f>
        <v>Yes</v>
      </c>
      <c r="KI3" s="74" t="str">
        <f>IF(Edges!$D$330&gt;Edges!$B3+6.35,"Yes","No")</f>
        <v>Yes</v>
      </c>
      <c r="KJ3" s="74" t="str">
        <f>IF(Edges!$D$331&gt;Edges!$B3+6.35,"Yes","No")</f>
        <v>Yes</v>
      </c>
      <c r="KK3" s="74" t="str">
        <f>IF(Edges!$D$332&gt;Edges!$B3+6.35,"Yes","No")</f>
        <v>Yes</v>
      </c>
      <c r="KL3" s="74" t="str">
        <f>IF(Edges!$D$333&gt;Edges!$B3+6.35,"Yes","No")</f>
        <v>Yes</v>
      </c>
      <c r="KM3" s="74" t="str">
        <f>IF(Edges!$D$334&gt;Edges!$B3+6.35,"Yes","No")</f>
        <v>Yes</v>
      </c>
      <c r="KN3" s="74" t="str">
        <f>IF(Edges!$D$335&gt;Edges!$B3+6.35,"Yes","No")</f>
        <v>Yes</v>
      </c>
      <c r="KO3" s="74" t="str">
        <f>IF(Edges!$D$336&gt;Edges!$B3+6.35,"Yes","No")</f>
        <v>Yes</v>
      </c>
      <c r="KP3" s="74" t="str">
        <f>IF(Edges!$D$337&gt;Edges!$B3+6.35,"Yes","No")</f>
        <v>Yes</v>
      </c>
      <c r="KQ3" s="74" t="str">
        <f>IF(Edges!$D$338&gt;Edges!$B3+6.35,"Yes","No")</f>
        <v>Yes</v>
      </c>
      <c r="KR3" s="74" t="str">
        <f>IF(Edges!$D$339&gt;Edges!$B3+6.35,"Yes","No")</f>
        <v>Yes</v>
      </c>
      <c r="KS3" s="74" t="str">
        <f>IF(Edges!$D$340&gt;Edges!$B3+6.35,"Yes","No")</f>
        <v>Yes</v>
      </c>
      <c r="KT3" s="74" t="str">
        <f>IF(Edges!$D$341&gt;Edges!$B3+6.35,"Yes","No")</f>
        <v>Yes</v>
      </c>
      <c r="KU3" s="74" t="str">
        <f>IF(Edges!$D$342&gt;Edges!$B3+6.35,"Yes","No")</f>
        <v>Yes</v>
      </c>
      <c r="KV3" s="74" t="str">
        <f>IF(Edges!$D$343&gt;Edges!$B3+6.35,"Yes","No")</f>
        <v>Yes</v>
      </c>
      <c r="KW3" s="74" t="str">
        <f>IF(Edges!$D$344&gt;Edges!$B3+6.35,"Yes","No")</f>
        <v>Yes</v>
      </c>
      <c r="KX3" s="74" t="str">
        <f>IF(Edges!$D$345&gt;Edges!$B3+6.35,"Yes","No")</f>
        <v>Yes</v>
      </c>
      <c r="KY3" s="74" t="str">
        <f>IF(Edges!$D$346&gt;Edges!$B3+6.35,"Yes","No")</f>
        <v>Yes</v>
      </c>
      <c r="KZ3" s="74" t="str">
        <f>IF(Edges!$D$347&gt;Edges!$B3+6.35,"Yes","No")</f>
        <v>Yes</v>
      </c>
      <c r="LA3" s="74" t="str">
        <f>IF(Edges!$D$348&gt;Edges!$B3+6.35,"Yes","No")</f>
        <v>Yes</v>
      </c>
      <c r="LB3" s="74" t="str">
        <f>IF(Edges!$D$349&gt;Edges!$B3+6.35,"Yes","No")</f>
        <v>Yes</v>
      </c>
      <c r="LC3" s="74" t="str">
        <f>IF(Edges!$D$350&gt;Edges!$B3+6.35,"Yes","No")</f>
        <v>Yes</v>
      </c>
      <c r="LD3" s="74" t="str">
        <f>IF(Edges!$D$351&gt;Edges!$B3+6.35,"Yes","No")</f>
        <v>No</v>
      </c>
      <c r="LE3" s="74" t="str">
        <f>IF(Edges!$D$352&gt;Edges!$B3+6.35,"Yes","No")</f>
        <v>Yes</v>
      </c>
      <c r="LF3" s="74" t="str">
        <f>IF(Edges!$D$353&gt;Edges!$B3+6.35,"Yes","No")</f>
        <v>Yes</v>
      </c>
      <c r="LG3" s="74" t="str">
        <f>IF(Edges!$D$354&gt;Edges!$B3+6.35,"Yes","No")</f>
        <v>Yes</v>
      </c>
      <c r="LH3" s="74" t="str">
        <f>IF(Edges!$D$355&gt;Edges!$B3+6.35,"Yes","No")</f>
        <v>Yes</v>
      </c>
      <c r="LI3" s="74" t="str">
        <f>IF(Edges!$D$356&gt;Edges!$B3+6.35,"Yes","No")</f>
        <v>Yes</v>
      </c>
      <c r="LJ3" s="74" t="str">
        <f>IF(Edges!$D$357&gt;Edges!$B3+6.35,"Yes","No")</f>
        <v>No</v>
      </c>
      <c r="LK3" s="74" t="str">
        <f>IF(Edges!$D$358&gt;Edges!$B3+6.35,"Yes","No")</f>
        <v>Yes</v>
      </c>
      <c r="LL3" s="74" t="str">
        <f>IF(Edges!$D$359&gt;Edges!$B3+6.35,"Yes","No")</f>
        <v>Yes</v>
      </c>
      <c r="LM3" s="74" t="str">
        <f>IF(Edges!$D$360&gt;Edges!$B3+6.35,"Yes","No")</f>
        <v>No</v>
      </c>
      <c r="LN3" s="74" t="str">
        <f>IF(Edges!$D$361&gt;Edges!$B3+6.35,"Yes","No")</f>
        <v>Yes</v>
      </c>
      <c r="LO3" s="74" t="str">
        <f>IF(Edges!$D$362&gt;Edges!$B3+6.35,"Yes","No")</f>
        <v>Yes</v>
      </c>
      <c r="LP3" s="74" t="str">
        <f>IF(Edges!$D$363&gt;Edges!$B3+6.35,"Yes","No")</f>
        <v>Yes</v>
      </c>
      <c r="LQ3" s="74" t="str">
        <f>IF(Edges!$D$364&gt;Edges!$B3+6.35,"Yes","No")</f>
        <v>Yes</v>
      </c>
      <c r="LR3" s="74" t="str">
        <f>IF(Edges!$D$365&gt;Edges!$B3+6.35,"Yes","No")</f>
        <v>Yes</v>
      </c>
      <c r="LS3" s="74" t="str">
        <f>IF(Edges!$D$366&gt;Edges!$B3+6.35,"Yes","No")</f>
        <v>Yes</v>
      </c>
      <c r="LT3" s="74" t="str">
        <f>IF(Edges!$D$367&gt;Edges!$B3+6.35,"Yes","No")</f>
        <v>Yes</v>
      </c>
      <c r="LU3" s="74" t="str">
        <f>IF(Edges!$D$368&gt;Edges!$B3+6.35,"Yes","No")</f>
        <v>Yes</v>
      </c>
      <c r="LV3" s="74" t="str">
        <f>IF(Edges!$D$369&gt;Edges!$B3+6.35,"Yes","No")</f>
        <v>Yes</v>
      </c>
      <c r="LW3" s="74" t="str">
        <f>IF(Edges!$D$370&gt;Edges!$B3+6.35,"Yes","No")</f>
        <v>Yes</v>
      </c>
      <c r="LX3" s="74" t="str">
        <f>IF(Edges!$D$371&gt;Edges!$B3+6.35,"Yes","No")</f>
        <v>Yes</v>
      </c>
      <c r="LY3" s="74" t="str">
        <f>IF(Edges!$D$372&gt;Edges!$B3+6.35,"Yes","No")</f>
        <v>Yes</v>
      </c>
      <c r="LZ3" s="74" t="str">
        <f>IF(Edges!$D$373&gt;Edges!$B3+6.35,"Yes","No")</f>
        <v>Yes</v>
      </c>
      <c r="MA3" s="74" t="str">
        <f>IF(Edges!$D$374&gt;Edges!$B3+6.35,"Yes","No")</f>
        <v>Yes</v>
      </c>
      <c r="MB3" s="74" t="str">
        <f>IF(Edges!$D$375&gt;Edges!$B3+6.35,"Yes","No")</f>
        <v>Yes</v>
      </c>
      <c r="MC3" s="74" t="str">
        <f>IF(Edges!$D$376&gt;Edges!$B3+6.35,"Yes","No")</f>
        <v>Yes</v>
      </c>
      <c r="MD3" s="74" t="str">
        <f>IF(Edges!$D$377&gt;Edges!$B3+6.35,"Yes","No")</f>
        <v>Yes</v>
      </c>
      <c r="ME3" s="74" t="str">
        <f>IF(Edges!$D$378&gt;Edges!$B3+6.35,"Yes","No")</f>
        <v>Yes</v>
      </c>
      <c r="MF3" s="74" t="str">
        <f>IF(Edges!$D$379&gt;Edges!$B3+6.35,"Yes","No")</f>
        <v>Yes</v>
      </c>
      <c r="MG3" s="74" t="str">
        <f>IF(Edges!$D$380&gt;Edges!$B3+6.35,"Yes","No")</f>
        <v>Yes</v>
      </c>
      <c r="MH3" s="74" t="str">
        <f>IF(Edges!$D$381&gt;Edges!$B3+6.35,"Yes","No")</f>
        <v>Yes</v>
      </c>
      <c r="MI3" s="74" t="str">
        <f>IF(Edges!$D$382&gt;Edges!$B3+6.35,"Yes","No")</f>
        <v>Yes</v>
      </c>
      <c r="MJ3" s="74" t="str">
        <f>IF(Edges!$D$383&gt;Edges!$B3+6.35,"Yes","No")</f>
        <v>Yes</v>
      </c>
      <c r="MK3" s="74" t="str">
        <f>IF(Edges!$D$384&gt;Edges!$B3+6.35,"Yes","No")</f>
        <v>No</v>
      </c>
      <c r="ML3" s="74" t="str">
        <f>IF(Edges!$D$385&gt;Edges!$B3+6.35,"Yes","No")</f>
        <v>Yes</v>
      </c>
      <c r="MM3" s="74" t="str">
        <f>IF(Edges!$D$386&gt;Edges!$B3+6.35,"Yes","No")</f>
        <v>Yes</v>
      </c>
      <c r="MN3" s="74" t="str">
        <f>IF(Edges!$D$387&gt;Edges!$B3+6.35,"Yes","No")</f>
        <v>No</v>
      </c>
      <c r="MO3" s="74" t="str">
        <f>IF(Edges!$D$388&gt;Edges!$B3+6.35,"Yes","No")</f>
        <v>Yes</v>
      </c>
      <c r="MP3" s="74" t="str">
        <f>IF(Edges!$D$389&gt;Edges!$B3+6.35,"Yes","No")</f>
        <v>Yes</v>
      </c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63"/>
      <c r="VB3" s="63"/>
      <c r="VC3" s="63"/>
      <c r="VD3" s="63"/>
      <c r="VE3" s="63"/>
      <c r="VF3" s="63"/>
      <c r="VG3" s="63"/>
      <c r="VH3" s="63"/>
      <c r="VI3" s="63"/>
      <c r="VJ3" s="63"/>
      <c r="VK3" s="63"/>
      <c r="VL3" s="63"/>
      <c r="VM3" s="63"/>
      <c r="VN3" s="63"/>
      <c r="VO3" s="63"/>
      <c r="VP3" s="63"/>
      <c r="VQ3" s="63"/>
      <c r="VR3" s="63"/>
      <c r="VS3" s="63"/>
      <c r="VT3" s="63"/>
      <c r="VU3" s="63"/>
      <c r="VV3" s="63"/>
      <c r="VW3" s="63"/>
      <c r="VX3" s="63"/>
      <c r="VY3" s="63"/>
      <c r="VZ3" s="63"/>
      <c r="WA3" s="63"/>
      <c r="WB3" s="63"/>
      <c r="WC3" s="63"/>
      <c r="WD3" s="63"/>
      <c r="WE3" s="63"/>
      <c r="WF3" s="63"/>
      <c r="WG3" s="63"/>
      <c r="WH3" s="63"/>
      <c r="WI3" s="63"/>
      <c r="WJ3" s="63"/>
      <c r="WK3" s="63"/>
      <c r="WL3" s="63"/>
      <c r="WM3" s="63"/>
      <c r="WN3" s="63"/>
      <c r="WO3" s="63"/>
      <c r="WP3" s="63"/>
      <c r="WQ3" s="63"/>
      <c r="WR3" s="63"/>
      <c r="WS3" s="63"/>
      <c r="WT3" s="63"/>
      <c r="WU3" s="63"/>
      <c r="WV3" s="63"/>
      <c r="WW3" s="63"/>
      <c r="WX3" s="63"/>
      <c r="WY3" s="63"/>
      <c r="WZ3" s="63"/>
      <c r="XA3" s="63"/>
      <c r="XB3" s="63"/>
      <c r="XC3" s="63"/>
      <c r="XD3" s="63"/>
      <c r="XE3" s="63"/>
      <c r="XF3" s="63"/>
      <c r="XG3" s="63"/>
      <c r="XH3" s="63"/>
      <c r="XI3" s="63"/>
      <c r="XJ3" s="63"/>
      <c r="XK3" s="63"/>
      <c r="XL3" s="63"/>
      <c r="XM3" s="63"/>
      <c r="XN3" s="63"/>
      <c r="XO3" s="63"/>
      <c r="XP3" s="63"/>
      <c r="XQ3" s="63"/>
      <c r="XR3" s="63"/>
      <c r="XS3" s="63"/>
      <c r="XT3" s="63"/>
      <c r="XU3" s="63"/>
      <c r="XV3" s="63"/>
      <c r="XW3" s="63"/>
      <c r="XX3" s="63"/>
      <c r="XY3" s="63"/>
      <c r="XZ3" s="63"/>
      <c r="YA3" s="63"/>
      <c r="YB3" s="63"/>
      <c r="YC3" s="63"/>
      <c r="YD3" s="63"/>
      <c r="YE3" s="63"/>
      <c r="YF3" s="63"/>
      <c r="YG3" s="63"/>
      <c r="YH3" s="63"/>
      <c r="YI3" s="63"/>
      <c r="YJ3" s="63"/>
      <c r="YK3" s="63"/>
      <c r="YL3" s="63"/>
      <c r="YM3" s="63"/>
      <c r="YN3" s="63"/>
      <c r="YO3" s="63"/>
      <c r="YP3" s="63"/>
      <c r="YQ3" s="63"/>
      <c r="YR3" s="63"/>
      <c r="YS3" s="63"/>
      <c r="YT3" s="63"/>
      <c r="YU3" s="63"/>
      <c r="YV3" s="63"/>
      <c r="YW3" s="63"/>
      <c r="YX3" s="63"/>
      <c r="YY3" s="63"/>
      <c r="YZ3" s="63"/>
      <c r="ZA3" s="63"/>
      <c r="ZB3" s="63"/>
      <c r="ZC3" s="63"/>
      <c r="ZD3" s="63"/>
      <c r="ZE3" s="63"/>
      <c r="ZF3" s="63"/>
      <c r="ZG3" s="63"/>
      <c r="ZH3" s="63"/>
      <c r="ZI3" s="63"/>
      <c r="ZJ3" s="63"/>
      <c r="ZK3" s="63"/>
      <c r="ZL3" s="63"/>
      <c r="ZM3" s="63"/>
      <c r="ZN3" s="63"/>
      <c r="ZO3" s="63"/>
      <c r="ZP3" s="63"/>
      <c r="ZQ3" s="63"/>
      <c r="ZR3" s="63"/>
      <c r="ZS3" s="63"/>
      <c r="ZT3" s="63"/>
      <c r="ZU3" s="63"/>
      <c r="ZV3" s="63"/>
      <c r="ZW3" s="63"/>
      <c r="ZX3" s="63"/>
      <c r="ZY3" s="63"/>
      <c r="ZZ3" s="63"/>
      <c r="AAA3" s="63"/>
      <c r="AAB3" s="63"/>
      <c r="AAC3" s="63"/>
      <c r="AAD3" s="63"/>
      <c r="AAE3" s="63"/>
      <c r="AAF3" s="63"/>
      <c r="AAG3" s="63"/>
      <c r="AAH3" s="63"/>
      <c r="AAI3" s="63"/>
      <c r="AAJ3" s="63"/>
      <c r="AAK3" s="63"/>
      <c r="AAL3" s="63"/>
      <c r="AAM3" s="63"/>
      <c r="AAN3" s="63"/>
      <c r="AAO3" s="63"/>
      <c r="AAP3" s="63"/>
      <c r="AAQ3" s="63"/>
      <c r="AAR3" s="63"/>
      <c r="AAS3" s="63"/>
      <c r="AAT3" s="63"/>
      <c r="AAU3" s="63"/>
      <c r="AAV3" s="63"/>
      <c r="AAW3" s="63"/>
      <c r="AAX3" s="63"/>
      <c r="AAY3" s="63"/>
      <c r="AAZ3" s="63"/>
      <c r="ABA3" s="63"/>
      <c r="ABB3" s="63"/>
      <c r="ABC3" s="63"/>
      <c r="ABD3" s="63"/>
      <c r="ABE3" s="63"/>
      <c r="ABF3" s="63"/>
      <c r="ABG3" s="63"/>
      <c r="ABH3" s="63"/>
      <c r="ABI3" s="63"/>
      <c r="ABJ3" s="63"/>
      <c r="ABK3" s="63"/>
      <c r="ABL3" s="63"/>
      <c r="ABM3" s="63"/>
      <c r="ABN3" s="63"/>
      <c r="ABO3" s="63"/>
      <c r="ABP3" s="63"/>
      <c r="ABQ3" s="63"/>
      <c r="ABR3" s="63"/>
      <c r="ABS3" s="63"/>
      <c r="ABT3" s="63"/>
      <c r="ABU3" s="63"/>
      <c r="ABV3" s="63"/>
      <c r="ABW3" s="63"/>
      <c r="ABX3" s="63"/>
    </row>
    <row r="4" spans="1:752" s="3" customFormat="1" x14ac:dyDescent="0.25">
      <c r="A4" s="79" t="s">
        <v>2</v>
      </c>
      <c r="B4" s="75" t="str">
        <f>IF(Edges!$D$37&gt;Edges!$B4+6.35,"Yes","No")</f>
        <v>Yes</v>
      </c>
      <c r="C4" s="28" t="str">
        <f>IF(Edges!$D$38&gt;Edges!$B4+6.35,"Yes","No")</f>
        <v>Yes</v>
      </c>
      <c r="D4" s="28" t="str">
        <f>IF(Edges!$D$39&gt;Edges!$B4+6.35,"Yes","No")</f>
        <v>Yes</v>
      </c>
      <c r="E4" s="75" t="str">
        <f>IF(Edges!$D$40&gt;Edges!$B4+6.35,"Yes","No")</f>
        <v>Yes</v>
      </c>
      <c r="F4" s="28" t="str">
        <f>IF(Edges!$D$41&gt;Edges!$B4+6.35,"Yes","No")</f>
        <v>Yes</v>
      </c>
      <c r="G4" s="28" t="str">
        <f>IF(Edges!$D$42&gt;Edges!$B4+6.35,"Yes","No")</f>
        <v>Yes</v>
      </c>
      <c r="H4" s="28" t="str">
        <f>IF(Edges!$D$43&gt;Edges!$B4+6.35,"Yes","No")</f>
        <v>Yes</v>
      </c>
      <c r="I4" s="28" t="str">
        <f>IF(Edges!$D$44&gt;Edges!$B4+6.35,"Yes","No")</f>
        <v>Yes</v>
      </c>
      <c r="J4" s="28" t="str">
        <f>IF(Edges!$D$45&gt;Edges!$B4+6.35,"Yes","No")</f>
        <v>Yes</v>
      </c>
      <c r="K4" s="28" t="str">
        <f>IF(Edges!$D$46&gt;Edges!$B4+6.35,"Yes","No")</f>
        <v>Yes</v>
      </c>
      <c r="L4" s="28" t="str">
        <f>IF(Edges!$D$47&gt;Edges!$B4+6.35,"Yes","No")</f>
        <v>Yes</v>
      </c>
      <c r="M4" s="28" t="str">
        <f>IF(Edges!$D$48&gt;Edges!$B4+6.35,"Yes","No")</f>
        <v>Yes</v>
      </c>
      <c r="N4" s="28" t="str">
        <f>IF(Edges!$D$49&gt;Edges!$B4+6.35,"Yes","No")</f>
        <v>No</v>
      </c>
      <c r="O4" s="102" t="s">
        <v>383</v>
      </c>
      <c r="P4" s="102" t="s">
        <v>384</v>
      </c>
      <c r="Q4" s="28" t="str">
        <f>IF(Edges!$D$52&gt;Edges!$B4+6.35,"Yes","No")</f>
        <v>No</v>
      </c>
      <c r="R4" s="28" t="str">
        <f>IF(Edges!$D$53&gt;Edges!$B4+6.35,"Yes","No")</f>
        <v>Yes</v>
      </c>
      <c r="S4" s="28" t="str">
        <f>IF(Edges!$D$54&gt;Edges!$B4+6.35,"Yes","No")</f>
        <v>Yes</v>
      </c>
      <c r="T4" s="28" t="str">
        <f>IF(Edges!$D$55&gt;Edges!$B4+6.35,"Yes","No")</f>
        <v>Yes</v>
      </c>
      <c r="U4" s="28" t="str">
        <f>IF(Edges!$D$56&gt;Edges!$B4+6.35,"Yes","No")</f>
        <v>Yes</v>
      </c>
      <c r="V4" s="28" t="str">
        <f>IF(Edges!$D$57&gt;Edges!$B4+6.35,"Yes","No")</f>
        <v>Yes</v>
      </c>
      <c r="W4" s="28" t="str">
        <f>IF(Edges!$D$58&gt;Edges!$B4+6.35,"Yes","No")</f>
        <v>No</v>
      </c>
      <c r="X4" s="28" t="str">
        <f>IF(Edges!$D$59&gt;Edges!$B4+6.35,"Yes","No")</f>
        <v>Yes</v>
      </c>
      <c r="Y4" s="28" t="str">
        <f>IF(Edges!$D$60&gt;Edges!$B4+6.35,"Yes","No")</f>
        <v>Yes</v>
      </c>
      <c r="Z4" s="28" t="str">
        <f>IF(Edges!$D$61&gt;Edges!$B4+6.35,"Yes","No")</f>
        <v>Yes</v>
      </c>
      <c r="AA4" s="28" t="str">
        <f>IF(Edges!$D$62&gt;Edges!$B4+6.35,"Yes","No")</f>
        <v>Yes</v>
      </c>
      <c r="AB4" s="28" t="str">
        <f>IF(Edges!$D$63&gt;Edges!$B4+6.35,"Yes","No")</f>
        <v>Yes</v>
      </c>
      <c r="AC4" s="28" t="str">
        <f>IF(Edges!$D$64&gt;Edges!$B4+6.35,"Yes","No")</f>
        <v>Yes</v>
      </c>
      <c r="AD4" s="28" t="str">
        <f>IF(Edges!$D$65&gt;Edges!$B4+6.35,"Yes","No")</f>
        <v>Yes</v>
      </c>
      <c r="AE4" s="28" t="str">
        <f>IF(Edges!$D$66&gt;Edges!$B4+6.35,"Yes","No")</f>
        <v>Yes</v>
      </c>
      <c r="AF4" s="28" t="str">
        <f>IF(Edges!$D$67&gt;Edges!$B4+6.35,"Yes","No")</f>
        <v>Yes</v>
      </c>
      <c r="AG4" s="28" t="str">
        <f>IF(Edges!$D$68&gt;Edges!$B4+6.35,"Yes","No")</f>
        <v>Yes</v>
      </c>
      <c r="AH4" s="28" t="str">
        <f>IF(Edges!$D$69&gt;Edges!$B4+6.35,"Yes","No")</f>
        <v>Yes</v>
      </c>
      <c r="AI4" s="28" t="str">
        <f>IF(Edges!$D$70&gt;Edges!$B4+6.35,"Yes","No")</f>
        <v>Yes</v>
      </c>
      <c r="AJ4" s="28" t="str">
        <f>IF(Edges!$D$71&gt;Edges!$B4+6.35,"Yes","No")</f>
        <v>Yes</v>
      </c>
      <c r="AK4" s="28" t="str">
        <f>IF(Edges!$D$72&gt;Edges!$B4+6.35,"Yes","No")</f>
        <v>Yes</v>
      </c>
      <c r="AL4" s="28" t="str">
        <f>IF(Edges!$D$73&gt;Edges!$B4+6.35,"Yes","No")</f>
        <v>Yes</v>
      </c>
      <c r="AM4" s="28" t="str">
        <f>IF(Edges!$D$74&gt;Edges!$B4+6.35,"Yes","No")</f>
        <v>Yes</v>
      </c>
      <c r="AN4" s="28" t="str">
        <f>IF(Edges!$D$75&gt;Edges!$B4+6.35,"Yes","No")</f>
        <v>Yes</v>
      </c>
      <c r="AO4" s="28" t="str">
        <f>IF(Edges!$D$76&gt;Edges!$B4+6.35,"Yes","No")</f>
        <v>Yes</v>
      </c>
      <c r="AP4" s="28" t="str">
        <f>IF(Edges!$D$77&gt;Edges!$B4+6.35,"Yes","No")</f>
        <v>Yes</v>
      </c>
      <c r="AQ4" s="28" t="str">
        <f>IF(Edges!$D$78&gt;Edges!$B4+6.35,"Yes","No")</f>
        <v>Yes</v>
      </c>
      <c r="AR4" s="28" t="str">
        <f>IF(Edges!$D$79&gt;Edges!$B4+6.35,"Yes","No")</f>
        <v>Yes</v>
      </c>
      <c r="AS4" s="28" t="str">
        <f>IF(Edges!$D$80&gt;Edges!$B4+6.35,"Yes","No")</f>
        <v>Yes</v>
      </c>
      <c r="AT4" s="28" t="str">
        <f>IF(Edges!$D$81&gt;Edges!$B4+6.35,"Yes","No")</f>
        <v>Yes</v>
      </c>
      <c r="AU4" s="28" t="str">
        <f>IF(Edges!$D$82&gt;Edges!$B4+6.35,"Yes","No")</f>
        <v>Yes</v>
      </c>
      <c r="AV4" s="28" t="str">
        <f>IF(Edges!$D$83&gt;Edges!$B4+6.35,"Yes","No")</f>
        <v>Yes</v>
      </c>
      <c r="AW4" s="28" t="str">
        <f>IF(Edges!$D$84&gt;Edges!$B4+6.35,"Yes","No")</f>
        <v>Yes</v>
      </c>
      <c r="AX4" s="28" t="str">
        <f>IF(Edges!$D$85&gt;Edges!$B4+6.35,"Yes","No")</f>
        <v>Yes</v>
      </c>
      <c r="AY4" s="28" t="str">
        <f>IF(Edges!$D$86&gt;Edges!$B4+6.35,"Yes","No")</f>
        <v>Yes</v>
      </c>
      <c r="AZ4" s="28" t="str">
        <f>IF(Edges!$D$87&gt;Edges!$B4+6.35,"Yes","No")</f>
        <v>Yes</v>
      </c>
      <c r="BA4" s="28" t="str">
        <f>IF(Edges!$D$88&gt;Edges!$B4+6.35,"Yes","No")</f>
        <v>Yes</v>
      </c>
      <c r="BB4" s="28" t="str">
        <f>IF(Edges!$D$89&gt;Edges!$B4+6.35,"Yes","No")</f>
        <v>Yes</v>
      </c>
      <c r="BC4" s="28" t="str">
        <f>IF(Edges!$D$90&gt;Edges!$B4+6.35,"Yes","No")</f>
        <v>Yes</v>
      </c>
      <c r="BD4" s="28" t="str">
        <f>IF(Edges!$D$91&gt;Edges!$B4+6.35,"Yes","No")</f>
        <v>Yes</v>
      </c>
      <c r="BE4" s="28" t="str">
        <f>IF(Edges!$D$92&gt;Edges!$B4+6.35,"Yes","No")</f>
        <v>Yes</v>
      </c>
      <c r="BF4" s="28" t="str">
        <f>IF(Edges!$D$93&gt;Edges!$B4+6.35,"Yes","No")</f>
        <v>Yes</v>
      </c>
      <c r="BG4" s="28" t="str">
        <f>IF(Edges!$D$94&gt;Edges!$B4+6.35,"Yes","No")</f>
        <v>Yes</v>
      </c>
      <c r="BH4" s="28" t="str">
        <f>IF(Edges!$D$95&gt;Edges!$B4+6.35,"Yes","No")</f>
        <v>Yes</v>
      </c>
      <c r="BI4" s="28" t="str">
        <f>IF(Edges!$D$96&gt;Edges!$B4+6.35,"Yes","No")</f>
        <v>Yes</v>
      </c>
      <c r="BJ4" s="28" t="str">
        <f>IF(Edges!$D$97&gt;Edges!$B4+6.35,"Yes","No")</f>
        <v>Yes</v>
      </c>
      <c r="BK4" s="28" t="str">
        <f>IF(Edges!$D$98&gt;Edges!$B4+6.35,"Yes","No")</f>
        <v>Yes</v>
      </c>
      <c r="BL4" s="28" t="str">
        <f>IF(Edges!$D$99&gt;Edges!$B4+6.35,"Yes","No")</f>
        <v>Yes</v>
      </c>
      <c r="BM4" s="28" t="str">
        <f>IF(Edges!$D$100&gt;Edges!$B4+6.35,"Yes","No")</f>
        <v>Yes</v>
      </c>
      <c r="BN4" s="28" t="str">
        <f>IF(Edges!$D$101&gt;Edges!$B4+6.35,"Yes","No")</f>
        <v>Yes</v>
      </c>
      <c r="BO4" s="28" t="str">
        <f>IF(Edges!$D$102&gt;Edges!$B4+6.35,"Yes","No")</f>
        <v>Yes</v>
      </c>
      <c r="BP4" s="28" t="str">
        <f>IF(Edges!$D$103&gt;Edges!$B4+6.35,"Yes","No")</f>
        <v>Yes</v>
      </c>
      <c r="BQ4" s="28" t="str">
        <f>IF(Edges!$D$104&gt;Edges!$B4+6.35,"Yes","No")</f>
        <v>Yes</v>
      </c>
      <c r="BR4" s="28" t="str">
        <f>IF(Edges!$D$105&gt;Edges!$B4+6.35,"Yes","No")</f>
        <v>Yes</v>
      </c>
      <c r="BS4" s="28" t="str">
        <f>IF(Edges!$D$106&gt;Edges!$B4+6.35,"Yes","No")</f>
        <v>Yes</v>
      </c>
      <c r="BT4" s="28" t="str">
        <f>IF(Edges!$D$107&gt;Edges!$B4+6.35,"Yes","No")</f>
        <v>Yes</v>
      </c>
      <c r="BU4" s="28" t="str">
        <f>IF(Edges!$D$108&gt;Edges!$B4+6.35,"Yes","No")</f>
        <v>Yes</v>
      </c>
      <c r="BV4" s="28" t="str">
        <f>IF(Edges!$D$109&gt;Edges!$B4+6.35,"Yes","No")</f>
        <v>Yes</v>
      </c>
      <c r="BW4" s="28" t="str">
        <f>IF(Edges!$D$110&gt;Edges!$B4+6.35,"Yes","No")</f>
        <v>Yes</v>
      </c>
      <c r="BX4" s="28" t="str">
        <f>IF(Edges!$D$111&gt;Edges!$B4+6.35,"Yes","No")</f>
        <v>Yes</v>
      </c>
      <c r="BY4" s="28" t="str">
        <f>IF(Edges!$D$112&gt;Edges!$B4+6.35,"Yes","No")</f>
        <v>Yes</v>
      </c>
      <c r="BZ4" s="28" t="str">
        <f>IF(Edges!$D$113&gt;Edges!$B4+6.35,"Yes","No")</f>
        <v>Yes</v>
      </c>
      <c r="CA4" s="28" t="str">
        <f>IF(Edges!$D$114&gt;Edges!$B4+6.35,"Yes","No")</f>
        <v>Yes</v>
      </c>
      <c r="CB4" s="28" t="str">
        <f>IF(Edges!$D$115&gt;Edges!$B4+6.35,"Yes","No")</f>
        <v>Yes</v>
      </c>
      <c r="CC4" s="28" t="str">
        <f>IF(Edges!$D$116&gt;Edges!$B4+6.35,"Yes","No")</f>
        <v>Yes</v>
      </c>
      <c r="CD4" s="28" t="str">
        <f>IF(Edges!$D$117&gt;Edges!$B4+6.35,"Yes","No")</f>
        <v>Yes</v>
      </c>
      <c r="CE4" s="28" t="str">
        <f>IF(Edges!$D$118&gt;Edges!$B4+6.35,"Yes","No")</f>
        <v>Yes</v>
      </c>
      <c r="CF4" s="28" t="str">
        <f>IF(Edges!$D$119&gt;Edges!$B4+6.35,"Yes","No")</f>
        <v>Yes</v>
      </c>
      <c r="CG4" s="28" t="str">
        <f>IF(Edges!$D$120&gt;Edges!$B4+6.35,"Yes","No")</f>
        <v>Yes</v>
      </c>
      <c r="CH4" s="28" t="str">
        <f>IF(Edges!$D$121&gt;Edges!$B4+6.35,"Yes","No")</f>
        <v>Yes</v>
      </c>
      <c r="CI4" s="28" t="str">
        <f>IF(Edges!$D$122&gt;Edges!$B4+6.35,"Yes","No")</f>
        <v>Yes</v>
      </c>
      <c r="CJ4" s="28" t="str">
        <f>IF(Edges!$D$123&gt;Edges!$B4+6.35,"Yes","No")</f>
        <v>Yes</v>
      </c>
      <c r="CK4" s="28" t="str">
        <f>IF(Edges!$D$124&gt;Edges!$B4+6.35,"Yes","No")</f>
        <v>Yes</v>
      </c>
      <c r="CL4" s="28" t="str">
        <f>IF(Edges!$D$125&gt;Edges!$B4+6.35,"Yes","No")</f>
        <v>Yes</v>
      </c>
      <c r="CM4" s="28" t="str">
        <f>IF(Edges!$D$126&gt;Edges!$B4+6.35,"Yes","No")</f>
        <v>Yes</v>
      </c>
      <c r="CN4" s="28" t="str">
        <f>IF(Edges!$D$127&gt;Edges!$B4+6.35,"Yes","No")</f>
        <v>Yes</v>
      </c>
      <c r="CO4" s="28" t="str">
        <f>IF(Edges!$D$128&gt;Edges!$B4+6.35,"Yes","No")</f>
        <v>Yes</v>
      </c>
      <c r="CP4" s="28" t="str">
        <f>IF(Edges!$D$129&gt;Edges!$B4+6.35,"Yes","No")</f>
        <v>Yes</v>
      </c>
      <c r="CQ4" s="28" t="str">
        <f>IF(Edges!$D$130&gt;Edges!$B4+6.35,"Yes","No")</f>
        <v>Yes</v>
      </c>
      <c r="CR4" s="28" t="str">
        <f>IF(Edges!$D$131&gt;Edges!$B4+6.35,"Yes","No")</f>
        <v>Yes</v>
      </c>
      <c r="CS4" s="28" t="str">
        <f>IF(Edges!$D$132&gt;Edges!$B4+6.35,"Yes","No")</f>
        <v>Yes</v>
      </c>
      <c r="CT4" s="28" t="str">
        <f>IF(Edges!$D$133&gt;Edges!$B4+6.35,"Yes","No")</f>
        <v>No</v>
      </c>
      <c r="CU4" s="28" t="str">
        <f>IF(Edges!$D$134&gt;Edges!$B4+6.35,"Yes","No")</f>
        <v>No</v>
      </c>
      <c r="CV4" s="28" t="str">
        <f>IF(Edges!$D$135&gt;Edges!$B4+6.35,"Yes","No")</f>
        <v>No</v>
      </c>
      <c r="CW4" s="28" t="str">
        <f>IF(Edges!$D$136&gt;Edges!$B4+6.35,"Yes","No")</f>
        <v>No</v>
      </c>
      <c r="CX4" s="28" t="str">
        <f>IF(Edges!$D$137&gt;Edges!$B4+6.35,"Yes","No")</f>
        <v>Yes</v>
      </c>
      <c r="CY4" s="28" t="str">
        <f>IF(Edges!$D$138&gt;Edges!$B4+6.35,"Yes","No")</f>
        <v>Yes</v>
      </c>
      <c r="CZ4" s="28" t="str">
        <f>IF(Edges!$D$139&gt;Edges!$B4+6.35,"Yes","No")</f>
        <v>Yes</v>
      </c>
      <c r="DA4" s="28" t="str">
        <f>IF(Edges!$D$140&gt;Edges!$B4+6.35,"Yes","No")</f>
        <v>Yes</v>
      </c>
      <c r="DB4" s="28" t="str">
        <f>IF(Edges!$D$141&gt;Edges!$B4+6.35,"Yes","No")</f>
        <v>Yes</v>
      </c>
      <c r="DC4" s="28" t="str">
        <f>IF(Edges!$D$142&gt;Edges!$B4+6.35,"Yes","No")</f>
        <v>Yes</v>
      </c>
      <c r="DD4" s="28" t="str">
        <f>IF(Edges!$D$143&gt;Edges!$B4+6.35,"Yes","No")</f>
        <v>Yes</v>
      </c>
      <c r="DE4" s="28" t="str">
        <f>IF(Edges!$D$144&gt;Edges!$B4+6.35,"Yes","No")</f>
        <v>Yes</v>
      </c>
      <c r="DF4" s="28" t="str">
        <f>IF(Edges!$D$145&gt;Edges!$B4+6.35,"Yes","No")</f>
        <v>Yes</v>
      </c>
      <c r="DG4" s="28" t="str">
        <f>IF(Edges!$D$146&gt;Edges!$B4+6.35,"Yes","No")</f>
        <v>Yes</v>
      </c>
      <c r="DH4" s="28" t="str">
        <f>IF(Edges!$D$147&gt;Edges!$B4+6.35,"Yes","No")</f>
        <v>Yes</v>
      </c>
      <c r="DI4" s="28" t="str">
        <f>IF(Edges!$D$148&gt;Edges!$B4+6.35,"Yes","No")</f>
        <v>No</v>
      </c>
      <c r="DJ4" s="102" t="s">
        <v>385</v>
      </c>
      <c r="DK4" s="102" t="s">
        <v>386</v>
      </c>
      <c r="DL4" s="28" t="str">
        <f>IF(Edges!$D$151&gt;Edges!$B4+6.35,"Yes","No")</f>
        <v>Yes</v>
      </c>
      <c r="DM4" s="28" t="str">
        <f>IF(Edges!$D$152&gt;Edges!$B4+6.35,"Yes","No")</f>
        <v>Yes</v>
      </c>
      <c r="DN4" s="28" t="str">
        <f>IF(Edges!$D$153&gt;Edges!$B4+6.35,"Yes","No")</f>
        <v>Yes</v>
      </c>
      <c r="DO4" s="28" t="str">
        <f>IF(Edges!$D$154&gt;Edges!$B4+6.35,"Yes","No")</f>
        <v>Yes</v>
      </c>
      <c r="DP4" s="28" t="str">
        <f>IF(Edges!$D$155&gt;Edges!$B4+6.35,"Yes","No")</f>
        <v>Yes</v>
      </c>
      <c r="DQ4" s="28" t="str">
        <f>IF(Edges!$D$156&gt;Edges!$B4+6.35,"Yes","No")</f>
        <v>Yes</v>
      </c>
      <c r="DR4" s="28" t="str">
        <f>IF(Edges!$D$157&gt;Edges!$B4+6.35,"Yes","No")</f>
        <v>Yes</v>
      </c>
      <c r="DS4" s="28" t="str">
        <f>IF(Edges!$D$158&gt;Edges!$B4+6.35,"Yes","No")</f>
        <v>Yes</v>
      </c>
      <c r="DT4" s="28" t="str">
        <f>IF(Edges!$D$159&gt;Edges!$B4+6.35,"Yes","No")</f>
        <v>Yes</v>
      </c>
      <c r="DU4" s="28" t="str">
        <f>IF(Edges!$D$160&gt;Edges!$B4+6.35,"Yes","No")</f>
        <v>Yes</v>
      </c>
      <c r="DV4" s="28" t="str">
        <f>IF(Edges!$D$161&gt;Edges!$B4+6.35,"Yes","No")</f>
        <v>No</v>
      </c>
      <c r="DW4" s="28" t="str">
        <f>IF(Edges!$D$162&gt;Edges!$B4+6.35,"Yes","No")</f>
        <v>Yes</v>
      </c>
      <c r="DX4" s="28" t="str">
        <f>IF(Edges!$D$163&gt;Edges!$B4+6.35,"Yes","No")</f>
        <v>Yes</v>
      </c>
      <c r="DY4" s="28" t="str">
        <f>IF(Edges!$D$164&gt;Edges!$B4+6.35,"Yes","No")</f>
        <v>Yes</v>
      </c>
      <c r="DZ4" s="28" t="str">
        <f>IF(Edges!$D$165&gt;Edges!$B4+6.35,"Yes","No")</f>
        <v>Yes</v>
      </c>
      <c r="EA4" s="28" t="str">
        <f>IF(Edges!$D$166&gt;Edges!$B4+6.35,"Yes","No")</f>
        <v>Yes</v>
      </c>
      <c r="EB4" s="28" t="str">
        <f>IF(Edges!$D$167&gt;Edges!$B4+6.35,"Yes","No")</f>
        <v>Yes</v>
      </c>
      <c r="EC4" s="28" t="str">
        <f>IF(Edges!$D$168&gt;Edges!$B4+6.35,"Yes","No")</f>
        <v>Yes</v>
      </c>
      <c r="ED4" s="28" t="str">
        <f>IF(Edges!$D$169&gt;Edges!$B4+6.35,"Yes","No")</f>
        <v>Yes</v>
      </c>
      <c r="EE4" s="28" t="str">
        <f>IF(Edges!$D$170&gt;Edges!$B4+6.35,"Yes","No")</f>
        <v>Yes</v>
      </c>
      <c r="EF4" s="28" t="str">
        <f>IF(Edges!$D$171&gt;Edges!$B4+6.35,"Yes","No")</f>
        <v>Yes</v>
      </c>
      <c r="EG4" s="28" t="str">
        <f>IF(Edges!$D$172&gt;Edges!$B4+6.35,"Yes","No")</f>
        <v>No</v>
      </c>
      <c r="EH4" s="28" t="str">
        <f>IF(Edges!$D$173&gt;Edges!$B4+6.35,"Yes","No")</f>
        <v>Yes</v>
      </c>
      <c r="EI4" s="28" t="str">
        <f>IF(Edges!$D$174&gt;Edges!$B4+6.35,"Yes","No")</f>
        <v>Yes</v>
      </c>
      <c r="EJ4" s="28" t="str">
        <f>IF(Edges!$D$175&gt;Edges!$B4+6.35,"Yes","No")</f>
        <v>No</v>
      </c>
      <c r="EK4" s="28" t="str">
        <f>IF(Edges!$D$176&gt;Edges!$B4+6.35,"Yes","No")</f>
        <v>No</v>
      </c>
      <c r="EL4" s="28" t="str">
        <f>IF(Edges!$D$177&gt;Edges!$B4+6.35,"Yes","No")</f>
        <v>Yes</v>
      </c>
      <c r="EM4" s="28" t="str">
        <f>IF(Edges!$D$178&gt;Edges!$B4+6.35,"Yes","No")</f>
        <v>No</v>
      </c>
      <c r="EN4" s="28" t="str">
        <f>IF(Edges!$D$179&gt;Edges!$B4+6.35,"Yes","No")</f>
        <v>Yes</v>
      </c>
      <c r="EO4" s="28" t="str">
        <f>IF(Edges!$D$180&gt;Edges!$B4+6.35,"Yes","No")</f>
        <v>Yes</v>
      </c>
      <c r="EP4" s="28" t="str">
        <f>IF(Edges!$D$181&gt;Edges!$B4+6.35,"Yes","No")</f>
        <v>Yes</v>
      </c>
      <c r="EQ4" s="28" t="str">
        <f>IF(Edges!$D$182&gt;Edges!$B4+6.35,"Yes","No")</f>
        <v>Yes</v>
      </c>
      <c r="ER4" s="28" t="str">
        <f>IF(Edges!$D$183&gt;Edges!$B4+6.35,"Yes","No")</f>
        <v>Yes</v>
      </c>
      <c r="ES4" s="28" t="str">
        <f>IF(Edges!$D$184&gt;Edges!$B4+6.35,"Yes","No")</f>
        <v>Yes</v>
      </c>
      <c r="ET4" s="28" t="str">
        <f>IF(Edges!$D$185&gt;Edges!$B4+6.35,"Yes","No")</f>
        <v>Yes</v>
      </c>
      <c r="EU4" s="28" t="str">
        <f>IF(Edges!$D$186&gt;Edges!$B4+6.35,"Yes","No")</f>
        <v>Yes</v>
      </c>
      <c r="EV4" s="28" t="str">
        <f>IF(Edges!$D$187&gt;Edges!$B4+6.35,"Yes","No")</f>
        <v>Yes</v>
      </c>
      <c r="EW4" s="28" t="str">
        <f>IF(Edges!$D$188&gt;Edges!$B4+6.35,"Yes","No")</f>
        <v>Yes</v>
      </c>
      <c r="EX4" s="28" t="str">
        <f>IF(Edges!$D$189&gt;Edges!$B4+6.35,"Yes","No")</f>
        <v>Yes</v>
      </c>
      <c r="EY4" s="28" t="str">
        <f>IF(Edges!$D$190&gt;Edges!$B4+6.35,"Yes","No")</f>
        <v>Yes</v>
      </c>
      <c r="EZ4" s="28" t="str">
        <f>IF(Edges!$D$191&gt;Edges!$B4+6.35,"Yes","No")</f>
        <v>Yes</v>
      </c>
      <c r="FA4" s="28" t="str">
        <f>IF(Edges!$D$192&gt;Edges!$B4+6.35,"Yes","No")</f>
        <v>Yes</v>
      </c>
      <c r="FB4" s="28" t="str">
        <f>IF(Edges!$D$193&gt;Edges!$B4+6.35,"Yes","No")</f>
        <v>Yes</v>
      </c>
      <c r="FC4" s="28" t="str">
        <f>IF(Edges!$D$194&gt;Edges!$B4+6.35,"Yes","No")</f>
        <v>Yes</v>
      </c>
      <c r="FD4" s="28" t="str">
        <f>IF(Edges!$D$195&gt;Edges!$B4+6.35,"Yes","No")</f>
        <v>Yes</v>
      </c>
      <c r="FE4" s="28" t="str">
        <f>IF(Edges!$D$196&gt;Edges!$B4+6.35,"Yes","No")</f>
        <v>Yes</v>
      </c>
      <c r="FF4" s="28" t="str">
        <f>IF(Edges!$D$197&gt;Edges!$B4+6.35,"Yes","No")</f>
        <v>Yes</v>
      </c>
      <c r="FG4" s="28" t="str">
        <f>IF(Edges!$D$198&gt;Edges!$B4+6.35,"Yes","No")</f>
        <v>Yes</v>
      </c>
      <c r="FH4" s="28" t="str">
        <f>IF(Edges!$D$199&gt;Edges!$B4+6.35,"Yes","No")</f>
        <v>Yes</v>
      </c>
      <c r="FI4" s="28" t="str">
        <f>IF(Edges!$D$200&gt;Edges!$B4+6.35,"Yes","No")</f>
        <v>Yes</v>
      </c>
      <c r="FJ4" s="28" t="str">
        <f>IF(Edges!$D$201&gt;Edges!$B4+6.35,"Yes","No")</f>
        <v>Yes</v>
      </c>
      <c r="FK4" s="28" t="str">
        <f>IF(Edges!$D$202&gt;Edges!$B4+6.35,"Yes","No")</f>
        <v>Yes</v>
      </c>
      <c r="FL4" s="28" t="str">
        <f>IF(Edges!$D$203&gt;Edges!$B4+6.35,"Yes","No")</f>
        <v>Yes</v>
      </c>
      <c r="FM4" s="28" t="str">
        <f>IF(Edges!$D$204&gt;Edges!$B4+6.35,"Yes","No")</f>
        <v>Yes</v>
      </c>
      <c r="FN4" s="28" t="str">
        <f>IF(Edges!$D$205&gt;Edges!$B4+6.35,"Yes","No")</f>
        <v>Yes</v>
      </c>
      <c r="FO4" s="28" t="str">
        <f>IF(Edges!$D$206&gt;Edges!$B4+6.35,"Yes","No")</f>
        <v>Yes</v>
      </c>
      <c r="FP4" s="28" t="str">
        <f>IF(Edges!$D$207&gt;Edges!$B4+6.35,"Yes","No")</f>
        <v>Yes</v>
      </c>
      <c r="FQ4" s="28" t="str">
        <f>IF(Edges!$D$208&gt;Edges!$B4+6.35,"Yes","No")</f>
        <v>No</v>
      </c>
      <c r="FR4" s="28" t="str">
        <f>IF(Edges!$D$209&gt;Edges!$B4+6.35,"Yes","No")</f>
        <v>Yes</v>
      </c>
      <c r="FS4" s="28" t="str">
        <f>IF(Edges!$D$210&gt;Edges!$B4+6.35,"Yes","No")</f>
        <v>Yes</v>
      </c>
      <c r="FT4" s="28" t="str">
        <f>IF(Edges!$D$211&gt;Edges!$B4+6.35,"Yes","No")</f>
        <v>Yes</v>
      </c>
      <c r="FU4" s="28" t="str">
        <f>IF(Edges!$D$212&gt;Edges!$B4+6.35,"Yes","No")</f>
        <v>Yes</v>
      </c>
      <c r="FV4" s="28" t="str">
        <f>IF(Edges!$D$213&gt;Edges!$B4+6.35,"Yes","No")</f>
        <v>Yes</v>
      </c>
      <c r="FW4" s="28" t="str">
        <f>IF(Edges!$D$214&gt;Edges!$B4+6.35,"Yes","No")</f>
        <v>No</v>
      </c>
      <c r="FX4" s="28" t="str">
        <f>IF(Edges!$D$215&gt;Edges!$B4+6.35,"Yes","No")</f>
        <v>Yes</v>
      </c>
      <c r="FY4" s="28" t="str">
        <f>IF(Edges!$D$216&gt;Edges!$B4+6.35,"Yes","No")</f>
        <v>Yes</v>
      </c>
      <c r="FZ4" s="28" t="str">
        <f>IF(Edges!$D$217&gt;Edges!$B4+6.35,"Yes","No")</f>
        <v>Yes</v>
      </c>
      <c r="GA4" s="28" t="str">
        <f>IF(Edges!$D$218&gt;Edges!$B4+6.35,"Yes","No")</f>
        <v>Yes</v>
      </c>
      <c r="GB4" s="28" t="str">
        <f>IF(Edges!$D$219&gt;Edges!$B4+6.35,"Yes","No")</f>
        <v>Yes</v>
      </c>
      <c r="GC4" s="28" t="str">
        <f>IF(Edges!$D$220&gt;Edges!$B4+6.35,"Yes","No")</f>
        <v>Yes</v>
      </c>
      <c r="GD4" s="28" t="str">
        <f>IF(Edges!$D$221&gt;Edges!$B4+6.35,"Yes","No")</f>
        <v>Yes</v>
      </c>
      <c r="GE4" s="28" t="str">
        <f>IF(Edges!$D$222&gt;Edges!$B4+6.35,"Yes","No")</f>
        <v>Yes</v>
      </c>
      <c r="GF4" s="28" t="str">
        <f>IF(Edges!$D$223&gt;Edges!$B4+6.35,"Yes","No")</f>
        <v>Yes</v>
      </c>
      <c r="GG4" s="28" t="str">
        <f>IF(Edges!$D$224&gt;Edges!$B4+6.35,"Yes","No")</f>
        <v>Yes</v>
      </c>
      <c r="GH4" s="28" t="str">
        <f>IF(Edges!$D$225&gt;Edges!$B4+6.35,"Yes","No")</f>
        <v>Yes</v>
      </c>
      <c r="GI4" s="28" t="str">
        <f>IF(Edges!$D$226&gt;Edges!$B4+6.35,"Yes","No")</f>
        <v>No</v>
      </c>
      <c r="GJ4" s="28" t="str">
        <f>IF(Edges!$D$227&gt;Edges!$B4+6.35,"Yes","No")</f>
        <v>Yes</v>
      </c>
      <c r="GK4" s="28" t="str">
        <f>IF(Edges!$D$228&gt;Edges!$B4+6.35,"Yes","No")</f>
        <v>Yes</v>
      </c>
      <c r="GL4" s="28" t="str">
        <f>IF(Edges!$D$229&gt;Edges!$B4+6.35,"Yes","No")</f>
        <v>Yes</v>
      </c>
      <c r="GM4" s="28" t="str">
        <f>IF(Edges!$D$230&gt;Edges!$B4+6.35,"Yes","No")</f>
        <v>Yes</v>
      </c>
      <c r="GN4" s="28" t="str">
        <f>IF(Edges!$D$231&gt;Edges!$B4+6.35,"Yes","No")</f>
        <v>Yes</v>
      </c>
      <c r="GO4" s="28" t="str">
        <f>IF(Edges!$D$232&gt;Edges!$B4+6.35,"Yes","No")</f>
        <v>Yes</v>
      </c>
      <c r="GP4" s="28" t="str">
        <f>IF(Edges!$D$233&gt;Edges!$B4+6.35,"Yes","No")</f>
        <v>Yes</v>
      </c>
      <c r="GQ4" s="28" t="str">
        <f>IF(Edges!$D$234&gt;Edges!$B4+6.35,"Yes","No")</f>
        <v>Yes</v>
      </c>
      <c r="GR4" s="28" t="str">
        <f>IF(Edges!$D$235&gt;Edges!$B4+6.35,"Yes","No")</f>
        <v>No</v>
      </c>
      <c r="GS4" s="28" t="str">
        <f>IF(Edges!$D$236&gt;Edges!$B4+6.35,"Yes","No")</f>
        <v>Yes</v>
      </c>
      <c r="GT4" s="28" t="str">
        <f>IF(Edges!$D$237&gt;Edges!$B4+6.35,"Yes","No")</f>
        <v>Yes</v>
      </c>
      <c r="GU4" s="28" t="str">
        <f>IF(Edges!$D$238&gt;Edges!$B4+6.35,"Yes","No")</f>
        <v>Yes</v>
      </c>
      <c r="GV4" s="28" t="str">
        <f>IF(Edges!$D$239&gt;Edges!$B4+6.35,"Yes","No")</f>
        <v>Yes</v>
      </c>
      <c r="GW4" s="28" t="str">
        <f>IF(Edges!$D$240&gt;Edges!$B4+6.35,"Yes","No")</f>
        <v>Yes</v>
      </c>
      <c r="GX4" s="28" t="str">
        <f>IF(Edges!$D$241&gt;Edges!$B4+6.35,"Yes","No")</f>
        <v>No</v>
      </c>
      <c r="GY4" s="28" t="str">
        <f>IF(Edges!$D$242&gt;Edges!$B4+6.35,"Yes","No")</f>
        <v>No</v>
      </c>
      <c r="GZ4" s="28" t="str">
        <f>IF(Edges!$D$243&gt;Edges!$B4+6.35,"Yes","No")</f>
        <v>Yes</v>
      </c>
      <c r="HA4" s="28" t="str">
        <f>IF(Edges!$D$244&gt;Edges!$B4+6.35,"Yes","No")</f>
        <v>Yes</v>
      </c>
      <c r="HB4" s="28" t="str">
        <f>IF(Edges!$D$245&gt;Edges!$B4+6.35,"Yes","No")</f>
        <v>Yes</v>
      </c>
      <c r="HC4" s="28" t="str">
        <f>IF(Edges!$D$246&gt;Edges!$B4+6.35,"Yes","No")</f>
        <v>Yes</v>
      </c>
      <c r="HD4" s="28" t="str">
        <f>IF(Edges!$D$247&gt;Edges!$B4+6.35,"Yes","No")</f>
        <v>Yes</v>
      </c>
      <c r="HE4" s="28" t="str">
        <f>IF(Edges!$D$248&gt;Edges!$B4+6.35,"Yes","No")</f>
        <v>Yes</v>
      </c>
      <c r="HF4" s="28" t="str">
        <f>IF(Edges!$D$249&gt;Edges!$B4+6.35,"Yes","No")</f>
        <v>Yes</v>
      </c>
      <c r="HG4" s="28" t="str">
        <f>IF(Edges!$D$250&gt;Edges!$B4+6.35,"Yes","No")</f>
        <v>Yes</v>
      </c>
      <c r="HH4" s="28" t="str">
        <f>IF(Edges!$D$251&gt;Edges!$B4+6.35,"Yes","No")</f>
        <v>Yes</v>
      </c>
      <c r="HI4" s="28" t="str">
        <f>IF(Edges!$D$252&gt;Edges!$B4+6.35,"Yes","No")</f>
        <v>No</v>
      </c>
      <c r="HJ4" s="28" t="str">
        <f>IF(Edges!$D$253&gt;Edges!$B4+6.35,"No")</f>
        <v>No</v>
      </c>
      <c r="HK4" s="28" t="str">
        <f>IF(Edges!$D$254&gt;Edges!$B4+6.35,"No")</f>
        <v>No</v>
      </c>
      <c r="HL4" s="28" t="str">
        <f>IF(Edges!$D$255&gt;Edges!$B4+6.35,"No")</f>
        <v>No</v>
      </c>
      <c r="HM4" s="28" t="str">
        <f>IF(Edges!$D$256&gt;Edges!$B4+6.35,"Yes","No")</f>
        <v>Yes</v>
      </c>
      <c r="HN4" s="28" t="str">
        <f>IF(Edges!$D$257&gt;Edges!$B4+6.35,"Yes","No")</f>
        <v>Yes</v>
      </c>
      <c r="HO4" s="28" t="str">
        <f>IF(Edges!$D$258&gt;Edges!$B4+6.35,"Yes","No")</f>
        <v>Yes</v>
      </c>
      <c r="HP4" s="28" t="str">
        <f>IF(Edges!$D$259&gt;Edges!$B4+6.35,"Yes","No")</f>
        <v>Yes</v>
      </c>
      <c r="HQ4" s="28" t="str">
        <f>IF(Edges!$D$260&gt;Edges!$B4+6.35,"Yes","No")</f>
        <v>Yes</v>
      </c>
      <c r="HR4" s="28" t="str">
        <f>IF(Edges!$D$261&gt;Edges!$B4+6.35,"Yes","No")</f>
        <v>Yes</v>
      </c>
      <c r="HS4" s="28" t="str">
        <f>IF(Edges!$D$262&gt;Edges!$B4+6.35,"Yes","No")</f>
        <v>No</v>
      </c>
      <c r="HT4" s="28" t="str">
        <f>IF(Edges!$D$263&gt;Edges!$B4+6.35,"Yes","No")</f>
        <v>Yes</v>
      </c>
      <c r="HU4" s="28" t="str">
        <f>IF(Edges!$D$264&gt;Edges!$B4+6.35,"Yes","No")</f>
        <v>Yes</v>
      </c>
      <c r="HV4" s="28" t="str">
        <f>IF(Edges!$D$265&gt;Edges!$B4+6.35,"Yes","No")</f>
        <v>Yes</v>
      </c>
      <c r="HW4" s="28" t="str">
        <f>IF(Edges!$D$266&gt;Edges!$B4+6.35,"Yes","No")</f>
        <v>Yes</v>
      </c>
      <c r="HX4" s="28" t="str">
        <f>IF(Edges!$D$267&gt;Edges!$B4+6.35,"Yes","No")</f>
        <v>Yes</v>
      </c>
      <c r="HY4" s="28" t="str">
        <f>IF(Edges!$D$268&gt;Edges!$B4+6.35,"Yes","No")</f>
        <v>Yes</v>
      </c>
      <c r="HZ4" s="28" t="str">
        <f>IF(Edges!$D$269&gt;Edges!$B4+6.35,"Yes","No")</f>
        <v>Yes</v>
      </c>
      <c r="IA4" s="28" t="str">
        <f>IF(Edges!$D$270&gt;Edges!$B4+6.35,"Yes","No")</f>
        <v>Yes</v>
      </c>
      <c r="IB4" s="28" t="str">
        <f>IF(Edges!$D$271&gt;Edges!$B4+6.35,"Yes","No")</f>
        <v>Yes</v>
      </c>
      <c r="IC4" s="28" t="str">
        <f>IF(Edges!$D$272&gt;Edges!$B4+6.35,"Yes","No")</f>
        <v>Yes</v>
      </c>
      <c r="ID4" s="28" t="str">
        <f>IF(Edges!$D$273&gt;Edges!$B4+6.35,"Yes","No")</f>
        <v>Yes</v>
      </c>
      <c r="IE4" s="28" t="str">
        <f>IF(Edges!$D$274&gt;Edges!$B4+6.35,"Yes","No")</f>
        <v>Yes</v>
      </c>
      <c r="IF4" s="28" t="str">
        <f>IF(Edges!$D$275&gt;Edges!$B4+6.35,"Yes","No")</f>
        <v>Yes</v>
      </c>
      <c r="IG4" s="28" t="str">
        <f>IF(Edges!$D$276&gt;Edges!$B4+6.35,"Yes","No")</f>
        <v>Yes</v>
      </c>
      <c r="IH4" s="28" t="str">
        <f>IF(Edges!$D$277&gt;Edges!$B4+6.35,"Yes","No")</f>
        <v>No</v>
      </c>
      <c r="II4" s="28" t="str">
        <f>IF(Edges!$D$278&gt;Edges!$B4+6.35,"Yes","No")</f>
        <v>Yes</v>
      </c>
      <c r="IJ4" s="28" t="str">
        <f>IF(Edges!$D$279&gt;Edges!$B4+6.35,"Yes","No")</f>
        <v>Yes</v>
      </c>
      <c r="IK4" s="28" t="str">
        <f>IF(Edges!$D$280&gt;Edges!$B4+6.35,"Yes","No")</f>
        <v>No</v>
      </c>
      <c r="IL4" s="28" t="str">
        <f>IF(Edges!$D$281&gt;Edges!$B4+6.35,"Yes","No")</f>
        <v>Yes</v>
      </c>
      <c r="IM4" s="28" t="str">
        <f>IF(Edges!$D$282&gt;Edges!$B4+6.35,"Yes","No")</f>
        <v>Yes</v>
      </c>
      <c r="IN4" s="28" t="str">
        <f>IF(Edges!$D$283&gt;Edges!$B4+6.35,"Yes","No")</f>
        <v>Yes</v>
      </c>
      <c r="IO4" s="28" t="str">
        <f>IF(Edges!$D$284&gt;Edges!$B4+6.35,"Yes","No")</f>
        <v>Yes</v>
      </c>
      <c r="IP4" s="28" t="str">
        <f>IF(Edges!$D$285&gt;Edges!$B4+6.35,"Yes","No")</f>
        <v>Yes</v>
      </c>
      <c r="IQ4" s="28" t="str">
        <f>IF(Edges!$D$286&gt;Edges!$B4+6.35,"Yes","No")</f>
        <v>Yes</v>
      </c>
      <c r="IR4" s="28" t="str">
        <f>IF(Edges!$D$287&gt;Edges!$B4+6.35,"Yes","No")</f>
        <v>Yes</v>
      </c>
      <c r="IS4" s="28" t="str">
        <f>IF(Edges!$D$288&gt;Edges!$B4+6.35,"Yes","No")</f>
        <v>Yes</v>
      </c>
      <c r="IT4" s="28" t="str">
        <f>IF(Edges!$D$289&gt;Edges!$B4+6.35,"Yes","No")</f>
        <v>Yes</v>
      </c>
      <c r="IU4" s="28" t="str">
        <f>IF(Edges!$D$290&gt;Edges!$B4+6.35,"Yes","No")</f>
        <v>Yes</v>
      </c>
      <c r="IV4" s="28" t="str">
        <f>IF(Edges!$D$291&gt;Edges!$B4+6.35,"Yes","No")</f>
        <v>Yes</v>
      </c>
      <c r="IW4" s="28" t="str">
        <f>IF(Edges!$D$292&gt;Edges!$B4+6.35,"Yes","No")</f>
        <v>Yes</v>
      </c>
      <c r="IX4" s="28" t="str">
        <f>IF(Edges!$D$293&gt;Edges!$B4+6.35,"Yes","No")</f>
        <v>Yes</v>
      </c>
      <c r="IY4" s="28" t="str">
        <f>IF(Edges!$D$294&gt;Edges!$B4+6.35,"Yes","No")</f>
        <v>Yes</v>
      </c>
      <c r="IZ4" s="28" t="str">
        <f>IF(Edges!$D$295&gt;Edges!$B4+6.35,"Yes","No")</f>
        <v>No</v>
      </c>
      <c r="JA4" s="28" t="str">
        <f>IF(Edges!$D$296&gt;Edges!$B4+6.35,"Yes","No")</f>
        <v>Yes</v>
      </c>
      <c r="JB4" s="28" t="str">
        <f>IF(Edges!$D$297&gt;Edges!$B4+6.35,"Yes","No")</f>
        <v>Yes</v>
      </c>
      <c r="JC4" s="28" t="str">
        <f>IF(Edges!$D$298&gt;Edges!$B4+6.35,"Yes","No")</f>
        <v>Yes</v>
      </c>
      <c r="JD4" s="28" t="str">
        <f>IF(Edges!$D$299&gt;Edges!$B4+6.35,"Yes","No")</f>
        <v>Yes</v>
      </c>
      <c r="JE4" s="28" t="str">
        <f>IF(Edges!$D$300&gt;Edges!$B4+6.35,"Yes","No")</f>
        <v>Yes</v>
      </c>
      <c r="JF4" s="28" t="str">
        <f>IF(Edges!$D$301&gt;Edges!$B4+6.35,"Yes","No")</f>
        <v>Yes</v>
      </c>
      <c r="JG4" s="28" t="str">
        <f>IF(Edges!$D$302&gt;Edges!$B4+6.35,"Yes","No")</f>
        <v>Yes</v>
      </c>
      <c r="JH4" s="28" t="str">
        <f>IF(Edges!$D$303&gt;Edges!$B4+6.35,"Yes","No")</f>
        <v>Yes</v>
      </c>
      <c r="JI4" s="28" t="str">
        <f>IF(Edges!$D$304&gt;Edges!$B4+6.35,"Yes","No")</f>
        <v>Yes</v>
      </c>
      <c r="JJ4" s="28" t="str">
        <f>IF(Edges!$D$305&gt;Edges!$B4+6.35,"Yes","No")</f>
        <v>Yes</v>
      </c>
      <c r="JK4" s="28" t="str">
        <f>IF(Edges!$D$306&gt;Edges!$B4+6.35,"Yes","No")</f>
        <v>Yes</v>
      </c>
      <c r="JL4" s="28" t="str">
        <f>IF(Edges!$D$307&gt;Edges!$B4+6.35,"Yes","No")</f>
        <v>No</v>
      </c>
      <c r="JM4" s="28" t="str">
        <f>IF(Edges!$D$308&gt;Edges!$B4+6.35,"Yes","No")</f>
        <v>Yes</v>
      </c>
      <c r="JN4" s="28" t="str">
        <f>IF(Edges!$D310&gt;Edges!$B4+6.35,"Yes","No")</f>
        <v>No</v>
      </c>
      <c r="JO4" s="28" t="str">
        <f>IF(Edges!$D$310&gt;Edges!$B4+6.35,"Yes","No")</f>
        <v>No</v>
      </c>
      <c r="JP4" s="28" t="str">
        <f>IF(Edges!$D$311&gt;Edges!$B4+6.35,"Yes","No")</f>
        <v>Yes</v>
      </c>
      <c r="JQ4" s="76" t="str">
        <f>IF(Edges!$D$312&gt;Edges!$B4+6.35,"Yes","No")</f>
        <v>Yes</v>
      </c>
      <c r="JR4" s="76" t="str">
        <f>IF(Edges!$D$313&gt;Edges!$B4+6.35,"Yes","No")</f>
        <v>Yes</v>
      </c>
      <c r="JS4" s="76" t="str">
        <f>IF(Edges!$D$314&gt;Edges!$B4+6.35,"Yes","No")</f>
        <v>Yes</v>
      </c>
      <c r="JT4" s="76" t="str">
        <f>IF(Edges!$D$315&gt;Edges!$B4+6.35,"Yes","No")</f>
        <v>Yes</v>
      </c>
      <c r="JU4" s="76" t="str">
        <f>IF(Edges!$D$316&gt;Edges!$B4+6.35,"Yes","No")</f>
        <v>Yes</v>
      </c>
      <c r="JV4" s="76" t="str">
        <f>IF(Edges!$D$317&gt;Edges!$B4+6.35,"Yes","No")</f>
        <v>Yes</v>
      </c>
      <c r="JW4" s="76" t="str">
        <f>IF(Edges!$D$318&gt;Edges!$B4+6.35,"Yes","No")</f>
        <v>Yes</v>
      </c>
      <c r="JX4" s="76" t="str">
        <f>IF(Edges!$D$319&gt;Edges!$B4+6.35,"Yes","No")</f>
        <v>Yes</v>
      </c>
      <c r="JY4" s="76" t="str">
        <f>IF(Edges!$D$320&gt;Edges!$B4+6.35,"Yes","No")</f>
        <v>Yes</v>
      </c>
      <c r="JZ4" s="76" t="str">
        <f>IF(Edges!$D$321&gt;Edges!$B4+6.35,"Yes","No")</f>
        <v>Yes</v>
      </c>
      <c r="KA4" s="76" t="str">
        <f>IF(Edges!$D$322&gt;Edges!$B4+6.35,"Yes","No")</f>
        <v>Yes</v>
      </c>
      <c r="KB4" s="76" t="str">
        <f>IF(Edges!$D$323&gt;Edges!$B4+6.35,"Yes","No")</f>
        <v>Yes</v>
      </c>
      <c r="KC4" s="76" t="str">
        <f>IF(Edges!$D$324&gt;Edges!$B4+6.35,"Yes","No")</f>
        <v>Yes</v>
      </c>
      <c r="KD4" s="76" t="str">
        <f>IF(Edges!$D$325&gt;Edges!$B4+6.35,"Yes","No")</f>
        <v>Yes</v>
      </c>
      <c r="KE4" s="76" t="str">
        <f>IF(Edges!$D$326&gt;Edges!$B4+6.35,"Yes","No")</f>
        <v>Yes</v>
      </c>
      <c r="KF4" s="76" t="str">
        <f>IF(Edges!$D$327&gt;Edges!$B4+6.35,"Yes","No")</f>
        <v>Yes</v>
      </c>
      <c r="KG4" s="76" t="str">
        <f>IF(Edges!$D$328&gt;Edges!$B4+6.35,"Yes","No")</f>
        <v>Yes</v>
      </c>
      <c r="KH4" s="76" t="str">
        <f>IF(Edges!$D$329&gt;Edges!$B4+6.35,"Yes","No")</f>
        <v>Yes</v>
      </c>
      <c r="KI4" s="76" t="str">
        <f>IF(Edges!$D$330&gt;Edges!$B4+6.35,"Yes","No")</f>
        <v>Yes</v>
      </c>
      <c r="KJ4" s="76" t="str">
        <f>IF(Edges!$D$331&gt;Edges!$B4+6.35,"Yes","No")</f>
        <v>Yes</v>
      </c>
      <c r="KK4" s="76" t="str">
        <f>IF(Edges!$D$332&gt;Edges!$B4+6.35,"Yes","No")</f>
        <v>Yes</v>
      </c>
      <c r="KL4" s="76" t="str">
        <f>IF(Edges!$D$333&gt;Edges!$B4+6.35,"Yes","No")</f>
        <v>Yes</v>
      </c>
      <c r="KM4" s="76" t="str">
        <f>IF(Edges!$D$334&gt;Edges!$B4+6.35,"Yes","No")</f>
        <v>Yes</v>
      </c>
      <c r="KN4" s="76" t="str">
        <f>IF(Edges!$D$335&gt;Edges!$B4+6.35,"Yes","No")</f>
        <v>Yes</v>
      </c>
      <c r="KO4" s="76" t="str">
        <f>IF(Edges!$D$336&gt;Edges!$B4+6.35,"Yes","No")</f>
        <v>Yes</v>
      </c>
      <c r="KP4" s="76" t="str">
        <f>IF(Edges!$D$337&gt;Edges!$B4+6.35,"Yes","No")</f>
        <v>No</v>
      </c>
      <c r="KQ4" s="76" t="str">
        <f>IF(Edges!$D$338&gt;Edges!$B4+6.35,"Yes","No")</f>
        <v>Yes</v>
      </c>
      <c r="KR4" s="76" t="str">
        <f>IF(Edges!$D$339&gt;Edges!$B4+6.35,"Yes","No")</f>
        <v>Yes</v>
      </c>
      <c r="KS4" s="76" t="str">
        <f>IF(Edges!$D$340&gt;Edges!$B4+6.35,"Yes","No")</f>
        <v>Yes</v>
      </c>
      <c r="KT4" s="76" t="str">
        <f>IF(Edges!$D$341&gt;Edges!$B4+6.35,"Yes","No")</f>
        <v>Yes</v>
      </c>
      <c r="KU4" s="76" t="str">
        <f>IF(Edges!$D$342&gt;Edges!$B4+6.35,"Yes","No")</f>
        <v>Yes</v>
      </c>
      <c r="KV4" s="76" t="str">
        <f>IF(Edges!$D$343&gt;Edges!$B4+6.35,"Yes","No")</f>
        <v>Yes</v>
      </c>
      <c r="KW4" s="76" t="str">
        <f>IF(Edges!$D$344&gt;Edges!$B4+6.35,"Yes","No")</f>
        <v>Yes</v>
      </c>
      <c r="KX4" s="76" t="str">
        <f>IF(Edges!$D$345&gt;Edges!$B4+6.35,"Yes","No")</f>
        <v>Yes</v>
      </c>
      <c r="KY4" s="76" t="str">
        <f>IF(Edges!$D$346&gt;Edges!$B4+6.35,"Yes","No")</f>
        <v>Yes</v>
      </c>
      <c r="KZ4" s="76" t="str">
        <f>IF(Edges!$D$347&gt;Edges!$B4+6.35,"Yes","No")</f>
        <v>Yes</v>
      </c>
      <c r="LA4" s="76" t="str">
        <f>IF(Edges!$D$348&gt;Edges!$B4+6.35,"Yes","No")</f>
        <v>Yes</v>
      </c>
      <c r="LB4" s="76" t="str">
        <f>IF(Edges!$D$349&gt;Edges!$B4+6.35,"Yes","No")</f>
        <v>Yes</v>
      </c>
      <c r="LC4" s="76" t="str">
        <f>IF(Edges!$D$350&gt;Edges!$B4+6.35,"Yes","No")</f>
        <v>Yes</v>
      </c>
      <c r="LD4" s="76" t="str">
        <f>IF(Edges!$D$351&gt;Edges!$B4+6.35,"Yes","No")</f>
        <v>No</v>
      </c>
      <c r="LE4" s="76" t="str">
        <f>IF(Edges!$D$352&gt;Edges!$B4+6.35,"Yes","No")</f>
        <v>Yes</v>
      </c>
      <c r="LF4" s="76" t="str">
        <f>IF(Edges!$D$353&gt;Edges!$B4+6.35,"Yes","No")</f>
        <v>Yes</v>
      </c>
      <c r="LG4" s="76" t="str">
        <f>IF(Edges!$D$354&gt;Edges!$B4+6.35,"Yes","No")</f>
        <v>Yes</v>
      </c>
      <c r="LH4" s="76" t="str">
        <f>IF(Edges!$D$355&gt;Edges!$B4+6.35,"Yes","No")</f>
        <v>Yes</v>
      </c>
      <c r="LI4" s="76" t="str">
        <f>IF(Edges!$D$356&gt;Edges!$B4+6.35,"Yes","No")</f>
        <v>Yes</v>
      </c>
      <c r="LJ4" s="76" t="str">
        <f>IF(Edges!$D$357&gt;Edges!$B4+6.35,"Yes","No")</f>
        <v>No</v>
      </c>
      <c r="LK4" s="76" t="str">
        <f>IF(Edges!$D$358&gt;Edges!$B4+6.35,"Yes","No")</f>
        <v>Yes</v>
      </c>
      <c r="LL4" s="76" t="str">
        <f>IF(Edges!$D$359&gt;Edges!$B4+6.35,"Yes","No")</f>
        <v>Yes</v>
      </c>
      <c r="LM4" s="76" t="str">
        <f>IF(Edges!$D$360&gt;Edges!$B4+6.35,"Yes","No")</f>
        <v>No</v>
      </c>
      <c r="LN4" s="76" t="str">
        <f>IF(Edges!$D$361&gt;Edges!$B4+6.35,"Yes","No")</f>
        <v>Yes</v>
      </c>
      <c r="LO4" s="76" t="str">
        <f>IF(Edges!$D$362&gt;Edges!$B4+6.35,"Yes","No")</f>
        <v>Yes</v>
      </c>
      <c r="LP4" s="76" t="str">
        <f>IF(Edges!$D$363&gt;Edges!$B4+6.35,"Yes","No")</f>
        <v>Yes</v>
      </c>
      <c r="LQ4" s="76" t="str">
        <f>IF(Edges!$D$364&gt;Edges!$B4+6.35,"Yes","No")</f>
        <v>Yes</v>
      </c>
      <c r="LR4" s="76" t="str">
        <f>IF(Edges!$D$365&gt;Edges!$B4+6.35,"Yes","No")</f>
        <v>Yes</v>
      </c>
      <c r="LS4" s="76" t="str">
        <f>IF(Edges!$D$366&gt;Edges!$B4+6.35,"Yes","No")</f>
        <v>Yes</v>
      </c>
      <c r="LT4" s="76" t="str">
        <f>IF(Edges!$D$367&gt;Edges!$B4+6.35,"Yes","No")</f>
        <v>Yes</v>
      </c>
      <c r="LU4" s="76" t="str">
        <f>IF(Edges!$D$368&gt;Edges!$B4+6.35,"Yes","No")</f>
        <v>Yes</v>
      </c>
      <c r="LV4" s="76" t="str">
        <f>IF(Edges!$D$369&gt;Edges!$B4+6.35,"Yes","No")</f>
        <v>Yes</v>
      </c>
      <c r="LW4" s="76" t="str">
        <f>IF(Edges!$D$370&gt;Edges!$B4+6.35,"Yes","No")</f>
        <v>Yes</v>
      </c>
      <c r="LX4" s="76" t="str">
        <f>IF(Edges!$D$371&gt;Edges!$B4+6.35,"Yes","No")</f>
        <v>Yes</v>
      </c>
      <c r="LY4" s="76" t="str">
        <f>IF(Edges!$D$372&gt;Edges!$B4+6.35,"Yes","No")</f>
        <v>Yes</v>
      </c>
      <c r="LZ4" s="76" t="str">
        <f>IF(Edges!$D$373&gt;Edges!$B4+6.35,"Yes","No")</f>
        <v>Yes</v>
      </c>
      <c r="MA4" s="76" t="str">
        <f>IF(Edges!$D$374&gt;Edges!$B4+6.35,"Yes","No")</f>
        <v>Yes</v>
      </c>
      <c r="MB4" s="76" t="str">
        <f>IF(Edges!$D$375&gt;Edges!$B4+6.35,"Yes","No")</f>
        <v>Yes</v>
      </c>
      <c r="MC4" s="76" t="str">
        <f>IF(Edges!$D$376&gt;Edges!$B4+6.35,"Yes","No")</f>
        <v>Yes</v>
      </c>
      <c r="MD4" s="76" t="str">
        <f>IF(Edges!$D$377&gt;Edges!$B4+6.35,"Yes","No")</f>
        <v>Yes</v>
      </c>
      <c r="ME4" s="76" t="str">
        <f>IF(Edges!$D$378&gt;Edges!$B4+6.35,"Yes","No")</f>
        <v>Yes</v>
      </c>
      <c r="MF4" s="76" t="str">
        <f>IF(Edges!$D$379&gt;Edges!$B4+6.35,"Yes","No")</f>
        <v>Yes</v>
      </c>
      <c r="MG4" s="76" t="str">
        <f>IF(Edges!$D$380&gt;Edges!$B4+6.35,"Yes","No")</f>
        <v>Yes</v>
      </c>
      <c r="MH4" s="76" t="str">
        <f>IF(Edges!$D$381&gt;Edges!$B4+6.35,"Yes","No")</f>
        <v>Yes</v>
      </c>
      <c r="MI4" s="76" t="str">
        <f>IF(Edges!$D$382&gt;Edges!$B4+6.35,"Yes","No")</f>
        <v>Yes</v>
      </c>
      <c r="MJ4" s="76" t="str">
        <f>IF(Edges!$D$383&gt;Edges!$B4+6.35,"Yes","No")</f>
        <v>Yes</v>
      </c>
      <c r="MK4" s="76" t="str">
        <f>IF(Edges!$D$384&gt;Edges!$B4+6.35,"Yes","No")</f>
        <v>No</v>
      </c>
      <c r="ML4" s="76" t="str">
        <f>IF(Edges!$D$385&gt;Edges!$B4+6.35,"Yes","No")</f>
        <v>Yes</v>
      </c>
      <c r="MM4" s="76" t="str">
        <f>IF(Edges!$D$386&gt;Edges!$B4+6.35,"Yes","No")</f>
        <v>Yes</v>
      </c>
      <c r="MN4" s="76" t="str">
        <f>IF(Edges!$D$387&gt;Edges!$B4+6.35,"Yes","No")</f>
        <v>No</v>
      </c>
      <c r="MO4" s="76" t="str">
        <f>IF(Edges!$D$388&gt;Edges!$B4+6.35,"Yes","No")</f>
        <v>Yes</v>
      </c>
      <c r="MP4" s="76" t="str">
        <f>IF(Edges!$D$389&gt;Edges!$B4+6.35,"Yes","No")</f>
        <v>Yes</v>
      </c>
    </row>
    <row r="5" spans="1:752" s="3" customFormat="1" x14ac:dyDescent="0.25">
      <c r="A5" s="78" t="s">
        <v>3</v>
      </c>
      <c r="B5" s="72" t="str">
        <f>IF(Edges!$D$37&gt;Edges!$B5+6.35,"Yes","No")</f>
        <v>Yes</v>
      </c>
      <c r="C5" s="73" t="str">
        <f>IF(Edges!$D$38&gt;Edges!$B5+6.35,"Yes","No")</f>
        <v>Yes</v>
      </c>
      <c r="D5" s="73" t="str">
        <f>IF(Edges!$D$39&gt;Edges!$B5+6.35,"Yes","No")</f>
        <v>Yes</v>
      </c>
      <c r="E5" s="72" t="str">
        <f>IF(Edges!$D$40&gt;Edges!$B5+6.35,"Yes","No")</f>
        <v>Yes</v>
      </c>
      <c r="F5" s="73" t="str">
        <f>IF(Edges!$D$41&gt;Edges!$B5+6.35,"Yes","No")</f>
        <v>Yes</v>
      </c>
      <c r="G5" s="73" t="str">
        <f>IF(Edges!$D$42&gt;Edges!$B5+6.35,"Yes","No")</f>
        <v>Yes</v>
      </c>
      <c r="H5" s="73" t="str">
        <f>IF(Edges!$D$43&gt;Edges!$B5+6.35,"Yes","No")</f>
        <v>Yes</v>
      </c>
      <c r="I5" s="73" t="str">
        <f>IF(Edges!$D$44&gt;Edges!$B5+6.35,"Yes","No")</f>
        <v>Yes</v>
      </c>
      <c r="J5" s="73" t="str">
        <f>IF(Edges!$D$45&gt;Edges!$B5+6.35,"Yes","No")</f>
        <v>Yes</v>
      </c>
      <c r="K5" s="73" t="str">
        <f>IF(Edges!$D$46&gt;Edges!$B5+6.35,"Yes","No")</f>
        <v>Yes</v>
      </c>
      <c r="L5" s="73" t="str">
        <f>IF(Edges!$D$47&gt;Edges!$B5+6.35,"Yes","No")</f>
        <v>Yes</v>
      </c>
      <c r="M5" s="73" t="str">
        <f>IF(Edges!$D$48&gt;Edges!$B5+6.35,"Yes","No")</f>
        <v>Yes</v>
      </c>
      <c r="N5" s="73" t="str">
        <f>IF(Edges!$D$49&gt;Edges!$B5+6.35,"Yes","No")</f>
        <v>No</v>
      </c>
      <c r="O5" s="73" t="str">
        <f>IF(Edges!$D$50&gt;Edges!$B5+6.35,"Yes","No")</f>
        <v>Yes</v>
      </c>
      <c r="P5" s="73" t="str">
        <f>IF(Edges!$D$51&gt;Edges!$B5+6.35,"Yes","No")</f>
        <v>Yes</v>
      </c>
      <c r="Q5" s="73" t="str">
        <f>IF(Edges!$D$52&gt;Edges!$B5+6.35,"Yes","No")</f>
        <v>No</v>
      </c>
      <c r="R5" s="73" t="str">
        <f>IF(Edges!$D$53&gt;Edges!$B5+6.35,"Yes","No")</f>
        <v>Yes</v>
      </c>
      <c r="S5" s="73" t="str">
        <f>IF(Edges!$D$54&gt;Edges!$B5+6.35,"Yes","No")</f>
        <v>Yes</v>
      </c>
      <c r="T5" s="73" t="str">
        <f>IF(Edges!$D$55&gt;Edges!$B5+6.35,"Yes","No")</f>
        <v>Yes</v>
      </c>
      <c r="U5" s="73" t="str">
        <f>IF(Edges!$D$56&gt;Edges!$B5+6.35,"Yes","No")</f>
        <v>Yes</v>
      </c>
      <c r="V5" s="73" t="str">
        <f>IF(Edges!$D$57&gt;Edges!$B5+6.35,"Yes","No")</f>
        <v>Yes</v>
      </c>
      <c r="W5" s="73" t="str">
        <f>IF(Edges!$D$58&gt;Edges!$B5+6.35,"Yes","No")</f>
        <v>No</v>
      </c>
      <c r="X5" s="73" t="str">
        <f>IF(Edges!$D$59&gt;Edges!$B5+6.35,"Yes","No")</f>
        <v>Yes</v>
      </c>
      <c r="Y5" s="73" t="str">
        <f>IF(Edges!$D$60&gt;Edges!$B5+6.35,"Yes","No")</f>
        <v>Yes</v>
      </c>
      <c r="Z5" s="73" t="str">
        <f>IF(Edges!$D$61&gt;Edges!$B5+6.35,"Yes","No")</f>
        <v>Yes</v>
      </c>
      <c r="AA5" s="73" t="str">
        <f>IF(Edges!$D$62&gt;Edges!$B5+6.35,"Yes","No")</f>
        <v>Yes</v>
      </c>
      <c r="AB5" s="73" t="str">
        <f>IF(Edges!$D$63&gt;Edges!$B5+6.35,"Yes","No")</f>
        <v>Yes</v>
      </c>
      <c r="AC5" s="73" t="str">
        <f>IF(Edges!$D$64&gt;Edges!$B5+6.35,"Yes","No")</f>
        <v>Yes</v>
      </c>
      <c r="AD5" s="73" t="str">
        <f>IF(Edges!$D$65&gt;Edges!$B5+6.35,"Yes","No")</f>
        <v>Yes</v>
      </c>
      <c r="AE5" s="73" t="str">
        <f>IF(Edges!$D$66&gt;Edges!$B5+6.35,"Yes","No")</f>
        <v>Yes</v>
      </c>
      <c r="AF5" s="73" t="str">
        <f>IF(Edges!$D$67&gt;Edges!$B5+6.35,"Yes","No")</f>
        <v>Yes</v>
      </c>
      <c r="AG5" s="73" t="str">
        <f>IF(Edges!$D$68&gt;Edges!$B5+6.35,"Yes","No")</f>
        <v>Yes</v>
      </c>
      <c r="AH5" s="73" t="str">
        <f>IF(Edges!$D$69&gt;Edges!$B5+6.35,"Yes","No")</f>
        <v>Yes</v>
      </c>
      <c r="AI5" s="73" t="str">
        <f>IF(Edges!$D$70&gt;Edges!$B5+6.35,"Yes","No")</f>
        <v>Yes</v>
      </c>
      <c r="AJ5" s="73" t="str">
        <f>IF(Edges!$D$71&gt;Edges!$B5+6.35,"Yes","No")</f>
        <v>Yes</v>
      </c>
      <c r="AK5" s="73" t="str">
        <f>IF(Edges!$D$72&gt;Edges!$B5+6.35,"Yes","No")</f>
        <v>Yes</v>
      </c>
      <c r="AL5" s="73" t="str">
        <f>IF(Edges!$D$73&gt;Edges!$B5+6.35,"Yes","No")</f>
        <v>Yes</v>
      </c>
      <c r="AM5" s="73" t="str">
        <f>IF(Edges!$D$74&gt;Edges!$B5+6.35,"Yes","No")</f>
        <v>Yes</v>
      </c>
      <c r="AN5" s="73" t="str">
        <f>IF(Edges!$D$75&gt;Edges!$B5+6.35,"Yes","No")</f>
        <v>Yes</v>
      </c>
      <c r="AO5" s="73" t="str">
        <f>IF(Edges!$D$76&gt;Edges!$B5+6.35,"Yes","No")</f>
        <v>Yes</v>
      </c>
      <c r="AP5" s="73" t="str">
        <f>IF(Edges!$D$77&gt;Edges!$B5+6.35,"Yes","No")</f>
        <v>Yes</v>
      </c>
      <c r="AQ5" s="73" t="str">
        <f>IF(Edges!$D$78&gt;Edges!$B5+6.35,"Yes","No")</f>
        <v>Yes</v>
      </c>
      <c r="AR5" s="73" t="str">
        <f>IF(Edges!$D$79&gt;Edges!$B5+6.35,"Yes","No")</f>
        <v>Yes</v>
      </c>
      <c r="AS5" s="73" t="str">
        <f>IF(Edges!$D$80&gt;Edges!$B5+6.35,"Yes","No")</f>
        <v>Yes</v>
      </c>
      <c r="AT5" s="73" t="str">
        <f>IF(Edges!$D$81&gt;Edges!$B5+6.35,"Yes","No")</f>
        <v>Yes</v>
      </c>
      <c r="AU5" s="73" t="str">
        <f>IF(Edges!$D$82&gt;Edges!$B5+6.35,"Yes","No")</f>
        <v>Yes</v>
      </c>
      <c r="AV5" s="73" t="str">
        <f>IF(Edges!$D$83&gt;Edges!$B5+6.35,"Yes","No")</f>
        <v>Yes</v>
      </c>
      <c r="AW5" s="73" t="str">
        <f>IF(Edges!$D$84&gt;Edges!$B5+6.35,"Yes","No")</f>
        <v>Yes</v>
      </c>
      <c r="AX5" s="73" t="str">
        <f>IF(Edges!$D$85&gt;Edges!$B5+6.35,"Yes","No")</f>
        <v>Yes</v>
      </c>
      <c r="AY5" s="73" t="str">
        <f>IF(Edges!$D$86&gt;Edges!$B5+6.35,"Yes","No")</f>
        <v>Yes</v>
      </c>
      <c r="AZ5" s="73" t="str">
        <f>IF(Edges!$D$87&gt;Edges!$B5+6.35,"Yes","No")</f>
        <v>Yes</v>
      </c>
      <c r="BA5" s="73" t="str">
        <f>IF(Edges!$D$88&gt;Edges!$B5+6.35,"Yes","No")</f>
        <v>Yes</v>
      </c>
      <c r="BB5" s="73" t="str">
        <f>IF(Edges!$D$89&gt;Edges!$B5+6.35,"Yes","No")</f>
        <v>Yes</v>
      </c>
      <c r="BC5" s="73" t="str">
        <f>IF(Edges!$D$90&gt;Edges!$B5+6.35,"Yes","No")</f>
        <v>Yes</v>
      </c>
      <c r="BD5" s="73" t="str">
        <f>IF(Edges!$D$91&gt;Edges!$B5+6.35,"Yes","No")</f>
        <v>Yes</v>
      </c>
      <c r="BE5" s="73" t="str">
        <f>IF(Edges!$D$92&gt;Edges!$B5+6.35,"Yes","No")</f>
        <v>Yes</v>
      </c>
      <c r="BF5" s="73" t="str">
        <f>IF(Edges!$D$93&gt;Edges!$B5+6.35,"Yes","No")</f>
        <v>Yes</v>
      </c>
      <c r="BG5" s="73" t="str">
        <f>IF(Edges!$D$94&gt;Edges!$B5+6.35,"Yes","No")</f>
        <v>Yes</v>
      </c>
      <c r="BH5" s="73" t="str">
        <f>IF(Edges!$D$95&gt;Edges!$B5+6.35,"Yes","No")</f>
        <v>Yes</v>
      </c>
      <c r="BI5" s="73" t="str">
        <f>IF(Edges!$D$96&gt;Edges!$B5+6.35,"Yes","No")</f>
        <v>Yes</v>
      </c>
      <c r="BJ5" s="73" t="str">
        <f>IF(Edges!$D$97&gt;Edges!$B5+6.35,"Yes","No")</f>
        <v>Yes</v>
      </c>
      <c r="BK5" s="73" t="str">
        <f>IF(Edges!$D$98&gt;Edges!$B5+6.35,"Yes","No")</f>
        <v>Yes</v>
      </c>
      <c r="BL5" s="73" t="str">
        <f>IF(Edges!$D$99&gt;Edges!$B5+6.35,"Yes","No")</f>
        <v>Yes</v>
      </c>
      <c r="BM5" s="73" t="str">
        <f>IF(Edges!$D$100&gt;Edges!$B5+6.35,"Yes","No")</f>
        <v>Yes</v>
      </c>
      <c r="BN5" s="73" t="str">
        <f>IF(Edges!$D$101&gt;Edges!$B5+6.35,"Yes","No")</f>
        <v>Yes</v>
      </c>
      <c r="BO5" s="73" t="str">
        <f>IF(Edges!$D$102&gt;Edges!$B5+6.35,"Yes","No")</f>
        <v>Yes</v>
      </c>
      <c r="BP5" s="73" t="str">
        <f>IF(Edges!$D$103&gt;Edges!$B5+6.35,"Yes","No")</f>
        <v>Yes</v>
      </c>
      <c r="BQ5" s="73" t="str">
        <f>IF(Edges!$D$104&gt;Edges!$B5+6.35,"Yes","No")</f>
        <v>Yes</v>
      </c>
      <c r="BR5" s="73" t="str">
        <f>IF(Edges!$D$105&gt;Edges!$B5+6.35,"Yes","No")</f>
        <v>Yes</v>
      </c>
      <c r="BS5" s="73" t="str">
        <f>IF(Edges!$D$106&gt;Edges!$B5+6.35,"Yes","No")</f>
        <v>Yes</v>
      </c>
      <c r="BT5" s="73" t="str">
        <f>IF(Edges!$D$107&gt;Edges!$B5+6.35,"Yes","No")</f>
        <v>Yes</v>
      </c>
      <c r="BU5" s="73" t="str">
        <f>IF(Edges!$D$108&gt;Edges!$B5+6.35,"Yes","No")</f>
        <v>Yes</v>
      </c>
      <c r="BV5" s="73" t="str">
        <f>IF(Edges!$D$109&gt;Edges!$B5+6.35,"Yes","No")</f>
        <v>Yes</v>
      </c>
      <c r="BW5" s="73" t="str">
        <f>IF(Edges!$D$110&gt;Edges!$B5+6.35,"Yes","No")</f>
        <v>Yes</v>
      </c>
      <c r="BX5" s="73" t="str">
        <f>IF(Edges!$D$111&gt;Edges!$B5+6.35,"Yes","No")</f>
        <v>Yes</v>
      </c>
      <c r="BY5" s="73" t="str">
        <f>IF(Edges!$D$112&gt;Edges!$B5+6.35,"Yes","No")</f>
        <v>Yes</v>
      </c>
      <c r="BZ5" s="73" t="str">
        <f>IF(Edges!$D$113&gt;Edges!$B5+6.35,"Yes","No")</f>
        <v>Yes</v>
      </c>
      <c r="CA5" s="73" t="str">
        <f>IF(Edges!$D$114&gt;Edges!$B5+6.35,"Yes","No")</f>
        <v>Yes</v>
      </c>
      <c r="CB5" s="73" t="str">
        <f>IF(Edges!$D$115&gt;Edges!$B5+6.35,"Yes","No")</f>
        <v>Yes</v>
      </c>
      <c r="CC5" s="73" t="str">
        <f>IF(Edges!$D$116&gt;Edges!$B5+6.35,"Yes","No")</f>
        <v>Yes</v>
      </c>
      <c r="CD5" s="73" t="str">
        <f>IF(Edges!$D$117&gt;Edges!$B5+6.35,"Yes","No")</f>
        <v>Yes</v>
      </c>
      <c r="CE5" s="73" t="str">
        <f>IF(Edges!$D$118&gt;Edges!$B5+6.35,"Yes","No")</f>
        <v>Yes</v>
      </c>
      <c r="CF5" s="73" t="str">
        <f>IF(Edges!$D$119&gt;Edges!$B5+6.35,"Yes","No")</f>
        <v>Yes</v>
      </c>
      <c r="CG5" s="73" t="str">
        <f>IF(Edges!$D$120&gt;Edges!$B5+6.35,"Yes","No")</f>
        <v>Yes</v>
      </c>
      <c r="CH5" s="73" t="str">
        <f>IF(Edges!$D$121&gt;Edges!$B5+6.35,"Yes","No")</f>
        <v>Yes</v>
      </c>
      <c r="CI5" s="73" t="str">
        <f>IF(Edges!$D$122&gt;Edges!$B5+6.35,"Yes","No")</f>
        <v>Yes</v>
      </c>
      <c r="CJ5" s="73" t="str">
        <f>IF(Edges!$D$123&gt;Edges!$B5+6.35,"Yes","No")</f>
        <v>Yes</v>
      </c>
      <c r="CK5" s="73" t="str">
        <f>IF(Edges!$D$124&gt;Edges!$B5+6.35,"Yes","No")</f>
        <v>Yes</v>
      </c>
      <c r="CL5" s="73" t="str">
        <f>IF(Edges!$D$125&gt;Edges!$B5+6.35,"Yes","No")</f>
        <v>Yes</v>
      </c>
      <c r="CM5" s="73" t="str">
        <f>IF(Edges!$D$126&gt;Edges!$B5+6.35,"Yes","No")</f>
        <v>Yes</v>
      </c>
      <c r="CN5" s="73" t="str">
        <f>IF(Edges!$D$127&gt;Edges!$B5+6.35,"Yes","No")</f>
        <v>Yes</v>
      </c>
      <c r="CO5" s="73" t="str">
        <f>IF(Edges!$D$128&gt;Edges!$B5+6.35,"Yes","No")</f>
        <v>Yes</v>
      </c>
      <c r="CP5" s="73" t="str">
        <f>IF(Edges!$D$129&gt;Edges!$B5+6.35,"Yes","No")</f>
        <v>Yes</v>
      </c>
      <c r="CQ5" s="73" t="str">
        <f>IF(Edges!$D$130&gt;Edges!$B5+6.35,"Yes","No")</f>
        <v>Yes</v>
      </c>
      <c r="CR5" s="73" t="str">
        <f>IF(Edges!$D$131&gt;Edges!$B5+6.35,"Yes","No")</f>
        <v>Yes</v>
      </c>
      <c r="CS5" s="73" t="str">
        <f>IF(Edges!$D$132&gt;Edges!$B5+6.35,"Yes","No")</f>
        <v>Yes</v>
      </c>
      <c r="CT5" s="73" t="str">
        <f>IF(Edges!$D$133&gt;Edges!$B5+6.35,"Yes","No")</f>
        <v>No</v>
      </c>
      <c r="CU5" s="73" t="str">
        <f>IF(Edges!$D$134&gt;Edges!$B5+6.35,"Yes","No")</f>
        <v>No</v>
      </c>
      <c r="CV5" s="73" t="str">
        <f>IF(Edges!$D$135&gt;Edges!$B5+6.35,"Yes","No")</f>
        <v>No</v>
      </c>
      <c r="CW5" s="73" t="str">
        <f>IF(Edges!$D$136&gt;Edges!$B5+6.35,"Yes","No")</f>
        <v>Yes</v>
      </c>
      <c r="CX5" s="73" t="str">
        <f>IF(Edges!$D$137&gt;Edges!$B5+6.35,"Yes","No")</f>
        <v>Yes</v>
      </c>
      <c r="CY5" s="73" t="str">
        <f>IF(Edges!$D$138&gt;Edges!$B5+6.35,"Yes","No")</f>
        <v>Yes</v>
      </c>
      <c r="CZ5" s="73" t="str">
        <f>IF(Edges!$D$139&gt;Edges!$B5+6.35,"Yes","No")</f>
        <v>Yes</v>
      </c>
      <c r="DA5" s="73" t="str">
        <f>IF(Edges!$D$140&gt;Edges!$B5+6.35,"Yes","No")</f>
        <v>Yes</v>
      </c>
      <c r="DB5" s="73" t="str">
        <f>IF(Edges!$D$141&gt;Edges!$B5+6.35,"Yes","No")</f>
        <v>Yes</v>
      </c>
      <c r="DC5" s="73" t="str">
        <f>IF(Edges!$D$142&gt;Edges!$B5+6.35,"Yes","No")</f>
        <v>Yes</v>
      </c>
      <c r="DD5" s="73" t="str">
        <f>IF(Edges!$D$143&gt;Edges!$B5+6.35,"Yes","No")</f>
        <v>Yes</v>
      </c>
      <c r="DE5" s="73" t="str">
        <f>IF(Edges!$D$144&gt;Edges!$B5+6.35,"Yes","No")</f>
        <v>Yes</v>
      </c>
      <c r="DF5" s="73" t="str">
        <f>IF(Edges!$D$145&gt;Edges!$B5+6.35,"Yes","No")</f>
        <v>Yes</v>
      </c>
      <c r="DG5" s="73" t="str">
        <f>IF(Edges!$D$146&gt;Edges!$B5+6.35,"Yes","No")</f>
        <v>Yes</v>
      </c>
      <c r="DH5" s="73" t="str">
        <f>IF(Edges!$D$147&gt;Edges!$B5+6.35,"Yes","No")</f>
        <v>Yes</v>
      </c>
      <c r="DI5" s="73" t="str">
        <f>IF(Edges!$D$148&gt;Edges!$B5+6.35,"Yes","No")</f>
        <v>No</v>
      </c>
      <c r="DJ5" s="73" t="str">
        <f>IF(Edges!$D$149&gt;Edges!$B5+6.35,"Yes","No")</f>
        <v>Yes</v>
      </c>
      <c r="DK5" s="73" t="str">
        <f>IF(Edges!$D$150&gt;Edges!$B5+6.35,"Yes","No")</f>
        <v>Yes</v>
      </c>
      <c r="DL5" s="73" t="str">
        <f>IF(Edges!$D$151&gt;Edges!$B5+6.35,"Yes","No")</f>
        <v>Yes</v>
      </c>
      <c r="DM5" s="73" t="str">
        <f>IF(Edges!$D$152&gt;Edges!$B5+6.35,"Yes","No")</f>
        <v>Yes</v>
      </c>
      <c r="DN5" s="73" t="str">
        <f>IF(Edges!$D$153&gt;Edges!$B5+6.35,"Yes","No")</f>
        <v>Yes</v>
      </c>
      <c r="DO5" s="73" t="str">
        <f>IF(Edges!$D$154&gt;Edges!$B5+6.35,"Yes","No")</f>
        <v>Yes</v>
      </c>
      <c r="DP5" s="73" t="str">
        <f>IF(Edges!$D$155&gt;Edges!$B5+6.35,"Yes","No")</f>
        <v>Yes</v>
      </c>
      <c r="DQ5" s="73" t="str">
        <f>IF(Edges!$D$156&gt;Edges!$B5+6.35,"Yes","No")</f>
        <v>Yes</v>
      </c>
      <c r="DR5" s="73" t="str">
        <f>IF(Edges!$D$157&gt;Edges!$B5+6.35,"Yes","No")</f>
        <v>Yes</v>
      </c>
      <c r="DS5" s="73" t="str">
        <f>IF(Edges!$D$158&gt;Edges!$B5+6.35,"Yes","No")</f>
        <v>Yes</v>
      </c>
      <c r="DT5" s="73" t="str">
        <f>IF(Edges!$D$159&gt;Edges!$B5+6.35,"Yes","No")</f>
        <v>Yes</v>
      </c>
      <c r="DU5" s="73" t="str">
        <f>IF(Edges!$D$160&gt;Edges!$B5+6.35,"Yes","No")</f>
        <v>Yes</v>
      </c>
      <c r="DV5" s="73" t="str">
        <f>IF(Edges!$D$161&gt;Edges!$B5+6.35,"Yes","No")</f>
        <v>No</v>
      </c>
      <c r="DW5" s="73" t="str">
        <f>IF(Edges!$D$162&gt;Edges!$B5+6.35,"Yes","No")</f>
        <v>Yes</v>
      </c>
      <c r="DX5" s="73" t="str">
        <f>IF(Edges!$D$163&gt;Edges!$B5+6.35,"Yes","No")</f>
        <v>Yes</v>
      </c>
      <c r="DY5" s="73" t="str">
        <f>IF(Edges!$D$164&gt;Edges!$B5+6.35,"Yes","No")</f>
        <v>Yes</v>
      </c>
      <c r="DZ5" s="73" t="str">
        <f>IF(Edges!$D$165&gt;Edges!$B5+6.35,"Yes","No")</f>
        <v>Yes</v>
      </c>
      <c r="EA5" s="73" t="str">
        <f>IF(Edges!$D$166&gt;Edges!$B5+6.35,"Yes","No")</f>
        <v>Yes</v>
      </c>
      <c r="EB5" s="73" t="str">
        <f>IF(Edges!$D$167&gt;Edges!$B5+6.35,"Yes","No")</f>
        <v>Yes</v>
      </c>
      <c r="EC5" s="73" t="str">
        <f>IF(Edges!$D$168&gt;Edges!$B5+6.35,"Yes","No")</f>
        <v>Yes</v>
      </c>
      <c r="ED5" s="73" t="str">
        <f>IF(Edges!$D$169&gt;Edges!$B5+6.35,"Yes","No")</f>
        <v>Yes</v>
      </c>
      <c r="EE5" s="73" t="str">
        <f>IF(Edges!$D$170&gt;Edges!$B5+6.35,"Yes","No")</f>
        <v>Yes</v>
      </c>
      <c r="EF5" s="73" t="str">
        <f>IF(Edges!$D$171&gt;Edges!$B5+6.35,"Yes","No")</f>
        <v>Yes</v>
      </c>
      <c r="EG5" s="73" t="str">
        <f>IF(Edges!$D$172&gt;Edges!$B5+6.35,"Yes","No")</f>
        <v>No</v>
      </c>
      <c r="EH5" s="73" t="str">
        <f>IF(Edges!$D$173&gt;Edges!$B5+6.35,"Yes","No")</f>
        <v>Yes</v>
      </c>
      <c r="EI5" s="73" t="str">
        <f>IF(Edges!$D$174&gt;Edges!$B5+6.35,"Yes","No")</f>
        <v>Yes</v>
      </c>
      <c r="EJ5" s="73" t="str">
        <f>IF(Edges!$D$175&gt;Edges!$B5+6.35,"Yes","No")</f>
        <v>No</v>
      </c>
      <c r="EK5" s="73" t="str">
        <f>IF(Edges!$D$176&gt;Edges!$B5+6.35,"Yes","No")</f>
        <v>No</v>
      </c>
      <c r="EL5" s="73" t="str">
        <f>IF(Edges!$D$177&gt;Edges!$B5+6.35,"Yes","No")</f>
        <v>Yes</v>
      </c>
      <c r="EM5" s="73" t="str">
        <f>IF(Edges!$D$178&gt;Edges!$B5+6.35,"Yes","No")</f>
        <v>No</v>
      </c>
      <c r="EN5" s="73" t="str">
        <f>IF(Edges!$D$179&gt;Edges!$B5+6.35,"Yes","No")</f>
        <v>Yes</v>
      </c>
      <c r="EO5" s="73" t="str">
        <f>IF(Edges!$D$180&gt;Edges!$B5+6.35,"Yes","No")</f>
        <v>Yes</v>
      </c>
      <c r="EP5" s="73" t="str">
        <f>IF(Edges!$D$181&gt;Edges!$B5+6.35,"Yes","No")</f>
        <v>Yes</v>
      </c>
      <c r="EQ5" s="73" t="str">
        <f>IF(Edges!$D$182&gt;Edges!$B5+6.35,"Yes","No")</f>
        <v>Yes</v>
      </c>
      <c r="ER5" s="73" t="str">
        <f>IF(Edges!$D$183&gt;Edges!$B5+6.35,"Yes","No")</f>
        <v>Yes</v>
      </c>
      <c r="ES5" s="73" t="str">
        <f>IF(Edges!$D$184&gt;Edges!$B5+6.35,"Yes","No")</f>
        <v>Yes</v>
      </c>
      <c r="ET5" s="73" t="str">
        <f>IF(Edges!$D$185&gt;Edges!$B5+6.35,"Yes","No")</f>
        <v>Yes</v>
      </c>
      <c r="EU5" s="73" t="str">
        <f>IF(Edges!$D$186&gt;Edges!$B5+6.35,"Yes","No")</f>
        <v>Yes</v>
      </c>
      <c r="EV5" s="73" t="str">
        <f>IF(Edges!$D$187&gt;Edges!$B5+6.35,"Yes","No")</f>
        <v>Yes</v>
      </c>
      <c r="EW5" s="73" t="str">
        <f>IF(Edges!$D$188&gt;Edges!$B5+6.35,"Yes","No")</f>
        <v>Yes</v>
      </c>
      <c r="EX5" s="73" t="str">
        <f>IF(Edges!$D$189&gt;Edges!$B5+6.35,"Yes","No")</f>
        <v>Yes</v>
      </c>
      <c r="EY5" s="73" t="str">
        <f>IF(Edges!$D$190&gt;Edges!$B5+6.35,"Yes","No")</f>
        <v>Yes</v>
      </c>
      <c r="EZ5" s="73" t="str">
        <f>IF(Edges!$D$191&gt;Edges!$B5+6.35,"Yes","No")</f>
        <v>Yes</v>
      </c>
      <c r="FA5" s="73" t="str">
        <f>IF(Edges!$D$192&gt;Edges!$B5+6.35,"Yes","No")</f>
        <v>Yes</v>
      </c>
      <c r="FB5" s="73" t="str">
        <f>IF(Edges!$D$193&gt;Edges!$B5+6.35,"Yes","No")</f>
        <v>Yes</v>
      </c>
      <c r="FC5" s="73" t="str">
        <f>IF(Edges!$D$194&gt;Edges!$B5+6.35,"Yes","No")</f>
        <v>Yes</v>
      </c>
      <c r="FD5" s="73" t="str">
        <f>IF(Edges!$D$195&gt;Edges!$B5+6.35,"Yes","No")</f>
        <v>Yes</v>
      </c>
      <c r="FE5" s="73" t="str">
        <f>IF(Edges!$D$196&gt;Edges!$B5+6.35,"Yes","No")</f>
        <v>Yes</v>
      </c>
      <c r="FF5" s="73" t="str">
        <f>IF(Edges!$D$197&gt;Edges!$B5+6.35,"Yes","No")</f>
        <v>Yes</v>
      </c>
      <c r="FG5" s="73" t="str">
        <f>IF(Edges!$D$198&gt;Edges!$B5+6.35,"Yes","No")</f>
        <v>Yes</v>
      </c>
      <c r="FH5" s="73" t="str">
        <f>IF(Edges!$D$199&gt;Edges!$B5+6.35,"Yes","No")</f>
        <v>Yes</v>
      </c>
      <c r="FI5" s="73" t="str">
        <f>IF(Edges!$D$200&gt;Edges!$B5+6.35,"Yes","No")</f>
        <v>Yes</v>
      </c>
      <c r="FJ5" s="73" t="str">
        <f>IF(Edges!$D$201&gt;Edges!$B5+6.35,"Yes","No")</f>
        <v>Yes</v>
      </c>
      <c r="FK5" s="73" t="str">
        <f>IF(Edges!$D$202&gt;Edges!$B5+6.35,"Yes","No")</f>
        <v>Yes</v>
      </c>
      <c r="FL5" s="73" t="str">
        <f>IF(Edges!$D$203&gt;Edges!$B5+6.35,"Yes","No")</f>
        <v>Yes</v>
      </c>
      <c r="FM5" s="73" t="str">
        <f>IF(Edges!$D$204&gt;Edges!$B5+6.35,"Yes","No")</f>
        <v>Yes</v>
      </c>
      <c r="FN5" s="73" t="str">
        <f>IF(Edges!$D$205&gt;Edges!$B5+6.35,"Yes","No")</f>
        <v>Yes</v>
      </c>
      <c r="FO5" s="73" t="str">
        <f>IF(Edges!$D$206&gt;Edges!$B5+6.35,"Yes","No")</f>
        <v>Yes</v>
      </c>
      <c r="FP5" s="73" t="str">
        <f>IF(Edges!$D$207&gt;Edges!$B5+6.35,"Yes","No")</f>
        <v>Yes</v>
      </c>
      <c r="FQ5" s="73" t="str">
        <f>IF(Edges!$D$208&gt;Edges!$B5+6.35,"Yes","No")</f>
        <v>No</v>
      </c>
      <c r="FR5" s="73" t="str">
        <f>IF(Edges!$D$209&gt;Edges!$B5+6.35,"Yes","No")</f>
        <v>Yes</v>
      </c>
      <c r="FS5" s="73" t="str">
        <f>IF(Edges!$D$210&gt;Edges!$B5+6.35,"Yes","No")</f>
        <v>Yes</v>
      </c>
      <c r="FT5" s="73" t="str">
        <f>IF(Edges!$D$211&gt;Edges!$B5+6.35,"Yes","No")</f>
        <v>Yes</v>
      </c>
      <c r="FU5" s="73" t="str">
        <f>IF(Edges!$D$212&gt;Edges!$B5+6.35,"Yes","No")</f>
        <v>Yes</v>
      </c>
      <c r="FV5" s="73" t="str">
        <f>IF(Edges!$D$213&gt;Edges!$B5+6.35,"Yes","No")</f>
        <v>Yes</v>
      </c>
      <c r="FW5" s="73" t="str">
        <f>IF(Edges!$D$214&gt;Edges!$B5+6.35,"Yes","No")</f>
        <v>Yes</v>
      </c>
      <c r="FX5" s="73" t="str">
        <f>IF(Edges!$D$215&gt;Edges!$B5+6.35,"Yes","No")</f>
        <v>Yes</v>
      </c>
      <c r="FY5" s="73" t="str">
        <f>IF(Edges!$D$216&gt;Edges!$B5+6.35,"Yes","No")</f>
        <v>Yes</v>
      </c>
      <c r="FZ5" s="73" t="str">
        <f>IF(Edges!$D$217&gt;Edges!$B5+6.35,"Yes","No")</f>
        <v>Yes</v>
      </c>
      <c r="GA5" s="73" t="str">
        <f>IF(Edges!$D$218&gt;Edges!$B5+6.35,"Yes","No")</f>
        <v>Yes</v>
      </c>
      <c r="GB5" s="73" t="str">
        <f>IF(Edges!$D$219&gt;Edges!$B5+6.35,"Yes","No")</f>
        <v>Yes</v>
      </c>
      <c r="GC5" s="73" t="str">
        <f>IF(Edges!$D$220&gt;Edges!$B5+6.35,"Yes","No")</f>
        <v>Yes</v>
      </c>
      <c r="GD5" s="73" t="str">
        <f>IF(Edges!$D$221&gt;Edges!$B5+6.35,"Yes","No")</f>
        <v>Yes</v>
      </c>
      <c r="GE5" s="73" t="str">
        <f>IF(Edges!$D$222&gt;Edges!$B5+6.35,"Yes","No")</f>
        <v>Yes</v>
      </c>
      <c r="GF5" s="73" t="str">
        <f>IF(Edges!$D$223&gt;Edges!$B5+6.35,"Yes","No")</f>
        <v>Yes</v>
      </c>
      <c r="GG5" s="73" t="str">
        <f>IF(Edges!$D$224&gt;Edges!$B5+6.35,"Yes","No")</f>
        <v>Yes</v>
      </c>
      <c r="GH5" s="73" t="str">
        <f>IF(Edges!$D$225&gt;Edges!$B5+6.35,"Yes","No")</f>
        <v>Yes</v>
      </c>
      <c r="GI5" s="73" t="str">
        <f>IF(Edges!$D$226&gt;Edges!$B5+6.35,"Yes","No")</f>
        <v>No</v>
      </c>
      <c r="GJ5" s="73" t="str">
        <f>IF(Edges!$D$227&gt;Edges!$B5+6.35,"Yes","No")</f>
        <v>Yes</v>
      </c>
      <c r="GK5" s="73" t="str">
        <f>IF(Edges!$D$228&gt;Edges!$B5+6.35,"Yes","No")</f>
        <v>Yes</v>
      </c>
      <c r="GL5" s="73" t="str">
        <f>IF(Edges!$D$229&gt;Edges!$B5+6.35,"Yes","No")</f>
        <v>Yes</v>
      </c>
      <c r="GM5" s="73" t="str">
        <f>IF(Edges!$D$230&gt;Edges!$B5+6.35,"Yes","No")</f>
        <v>Yes</v>
      </c>
      <c r="GN5" s="73" t="str">
        <f>IF(Edges!$D$231&gt;Edges!$B5+6.35,"Yes","No")</f>
        <v>Yes</v>
      </c>
      <c r="GO5" s="73" t="str">
        <f>IF(Edges!$D$232&gt;Edges!$B5+6.35,"Yes","No")</f>
        <v>Yes</v>
      </c>
      <c r="GP5" s="73" t="str">
        <f>IF(Edges!$D$233&gt;Edges!$B5+6.35,"Yes","No")</f>
        <v>Yes</v>
      </c>
      <c r="GQ5" s="73" t="str">
        <f>IF(Edges!$D$234&gt;Edges!$B5+6.35,"Yes","No")</f>
        <v>Yes</v>
      </c>
      <c r="GR5" s="73" t="str">
        <f>IF(Edges!$D$235&gt;Edges!$B5+6.35,"Yes","No")</f>
        <v>No</v>
      </c>
      <c r="GS5" s="73" t="str">
        <f>IF(Edges!$D$236&gt;Edges!$B5+6.35,"Yes","No")</f>
        <v>Yes</v>
      </c>
      <c r="GT5" s="73" t="str">
        <f>IF(Edges!$D$237&gt;Edges!$B5+6.35,"Yes","No")</f>
        <v>Yes</v>
      </c>
      <c r="GU5" s="73" t="str">
        <f>IF(Edges!$D$238&gt;Edges!$B5+6.35,"Yes","No")</f>
        <v>Yes</v>
      </c>
      <c r="GV5" s="73" t="str">
        <f>IF(Edges!$D$239&gt;Edges!$B5+6.35,"Yes","No")</f>
        <v>Yes</v>
      </c>
      <c r="GW5" s="73" t="str">
        <f>IF(Edges!$D$240&gt;Edges!$B5+6.35,"Yes","No")</f>
        <v>Yes</v>
      </c>
      <c r="GX5" s="73" t="str">
        <f>IF(Edges!$D$241&gt;Edges!$B5+6.35,"Yes","No")</f>
        <v>No</v>
      </c>
      <c r="GY5" s="73" t="str">
        <f>IF(Edges!$D$242&gt;Edges!$B5+6.35,"Yes","No")</f>
        <v>No</v>
      </c>
      <c r="GZ5" s="73" t="str">
        <f>IF(Edges!$D$243&gt;Edges!$B5+6.35,"Yes","No")</f>
        <v>Yes</v>
      </c>
      <c r="HA5" s="73" t="str">
        <f>IF(Edges!$D$244&gt;Edges!$B5+6.35,"Yes","No")</f>
        <v>Yes</v>
      </c>
      <c r="HB5" s="73" t="str">
        <f>IF(Edges!$D$245&gt;Edges!$B5+6.35,"Yes","No")</f>
        <v>Yes</v>
      </c>
      <c r="HC5" s="73" t="str">
        <f>IF(Edges!$D$246&gt;Edges!$B5+6.35,"Yes","No")</f>
        <v>Yes</v>
      </c>
      <c r="HD5" s="73" t="str">
        <f>IF(Edges!$D$247&gt;Edges!$B5+6.35,"Yes","No")</f>
        <v>Yes</v>
      </c>
      <c r="HE5" s="73" t="str">
        <f>IF(Edges!$D$248&gt;Edges!$B5+6.35,"Yes","No")</f>
        <v>Yes</v>
      </c>
      <c r="HF5" s="73" t="str">
        <f>IF(Edges!$D$249&gt;Edges!$B5+6.35,"Yes","No")</f>
        <v>Yes</v>
      </c>
      <c r="HG5" s="73" t="str">
        <f>IF(Edges!$D$250&gt;Edges!$B5+6.35,"Yes","No")</f>
        <v>Yes</v>
      </c>
      <c r="HH5" s="73" t="str">
        <f>IF(Edges!$D$251&gt;Edges!$B5+6.35,"Yes","No")</f>
        <v>Yes</v>
      </c>
      <c r="HI5" s="73" t="str">
        <f>IF(Edges!$D$252&gt;Edges!$B5+6.35,"Yes","No")</f>
        <v>No</v>
      </c>
      <c r="HJ5" s="73" t="str">
        <f>IF(Edges!$D$253&gt;Edges!$B5+6.35,"No")</f>
        <v>No</v>
      </c>
      <c r="HK5" s="73" t="str">
        <f>IF(Edges!$D$254&gt;Edges!$B5+6.35,"No")</f>
        <v>No</v>
      </c>
      <c r="HL5" s="73" t="str">
        <f>IF(Edges!$D$255&gt;Edges!$B5+6.35,"No")</f>
        <v>No</v>
      </c>
      <c r="HM5" s="73" t="str">
        <f>IF(Edges!$D$256&gt;Edges!$B5+6.35,"Yes","No")</f>
        <v>Yes</v>
      </c>
      <c r="HN5" s="73" t="str">
        <f>IF(Edges!$D$257&gt;Edges!$B5+6.35,"Yes","No")</f>
        <v>Yes</v>
      </c>
      <c r="HO5" s="73" t="str">
        <f>IF(Edges!$D$258&gt;Edges!$B5+6.35,"Yes","No")</f>
        <v>Yes</v>
      </c>
      <c r="HP5" s="73" t="str">
        <f>IF(Edges!$D$259&gt;Edges!$B5+6.35,"Yes","No")</f>
        <v>Yes</v>
      </c>
      <c r="HQ5" s="73" t="str">
        <f>IF(Edges!$D$260&gt;Edges!$B5+6.35,"Yes","No")</f>
        <v>Yes</v>
      </c>
      <c r="HR5" s="73" t="str">
        <f>IF(Edges!$D$261&gt;Edges!$B5+6.35,"Yes","No")</f>
        <v>Yes</v>
      </c>
      <c r="HS5" s="73" t="str">
        <f>IF(Edges!$D$262&gt;Edges!$B5+6.35,"Yes","No")</f>
        <v>No</v>
      </c>
      <c r="HT5" s="73" t="str">
        <f>IF(Edges!$D$263&gt;Edges!$B5+6.35,"Yes","No")</f>
        <v>Yes</v>
      </c>
      <c r="HU5" s="73" t="str">
        <f>IF(Edges!$D$264&gt;Edges!$B5+6.35,"Yes","No")</f>
        <v>Yes</v>
      </c>
      <c r="HV5" s="73" t="str">
        <f>IF(Edges!$D$265&gt;Edges!$B5+6.35,"Yes","No")</f>
        <v>Yes</v>
      </c>
      <c r="HW5" s="73" t="str">
        <f>IF(Edges!$D$266&gt;Edges!$B5+6.35,"Yes","No")</f>
        <v>Yes</v>
      </c>
      <c r="HX5" s="73" t="str">
        <f>IF(Edges!$D$267&gt;Edges!$B5+6.35,"Yes","No")</f>
        <v>Yes</v>
      </c>
      <c r="HY5" s="73" t="str">
        <f>IF(Edges!$D$268&gt;Edges!$B5+6.35,"Yes","No")</f>
        <v>Yes</v>
      </c>
      <c r="HZ5" s="73" t="str">
        <f>IF(Edges!$D$269&gt;Edges!$B5+6.35,"Yes","No")</f>
        <v>Yes</v>
      </c>
      <c r="IA5" s="73" t="str">
        <f>IF(Edges!$D$270&gt;Edges!$B5+6.35,"Yes","No")</f>
        <v>Yes</v>
      </c>
      <c r="IB5" s="73" t="str">
        <f>IF(Edges!$D$271&gt;Edges!$B5+6.35,"Yes","No")</f>
        <v>Yes</v>
      </c>
      <c r="IC5" s="73" t="str">
        <f>IF(Edges!$D$272&gt;Edges!$B5+6.35,"Yes","No")</f>
        <v>Yes</v>
      </c>
      <c r="ID5" s="73" t="str">
        <f>IF(Edges!$D$273&gt;Edges!$B5+6.35,"Yes","No")</f>
        <v>Yes</v>
      </c>
      <c r="IE5" s="73" t="str">
        <f>IF(Edges!$D$274&gt;Edges!$B5+6.35,"Yes","No")</f>
        <v>Yes</v>
      </c>
      <c r="IF5" s="73" t="str">
        <f>IF(Edges!$D$275&gt;Edges!$B5+6.35,"Yes","No")</f>
        <v>Yes</v>
      </c>
      <c r="IG5" s="73" t="str">
        <f>IF(Edges!$D$276&gt;Edges!$B5+6.35,"Yes","No")</f>
        <v>Yes</v>
      </c>
      <c r="IH5" s="73" t="str">
        <f>IF(Edges!$D$277&gt;Edges!$B5+6.35,"Yes","No")</f>
        <v>No</v>
      </c>
      <c r="II5" s="73" t="str">
        <f>IF(Edges!$D$278&gt;Edges!$B5+6.35,"Yes","No")</f>
        <v>Yes</v>
      </c>
      <c r="IJ5" s="73" t="str">
        <f>IF(Edges!$D$279&gt;Edges!$B5+6.35,"Yes","No")</f>
        <v>Yes</v>
      </c>
      <c r="IK5" s="73" t="str">
        <f>IF(Edges!$D$280&gt;Edges!$B5+6.35,"Yes","No")</f>
        <v>No</v>
      </c>
      <c r="IL5" s="73" t="str">
        <f>IF(Edges!$D$281&gt;Edges!$B5+6.35,"Yes","No")</f>
        <v>Yes</v>
      </c>
      <c r="IM5" s="73" t="str">
        <f>IF(Edges!$D$282&gt;Edges!$B5+6.35,"Yes","No")</f>
        <v>Yes</v>
      </c>
      <c r="IN5" s="73" t="str">
        <f>IF(Edges!$D$283&gt;Edges!$B5+6.35,"Yes","No")</f>
        <v>Yes</v>
      </c>
      <c r="IO5" s="73" t="str">
        <f>IF(Edges!$D$284&gt;Edges!$B5+6.35,"Yes","No")</f>
        <v>Yes</v>
      </c>
      <c r="IP5" s="73" t="str">
        <f>IF(Edges!$D$285&gt;Edges!$B5+6.35,"Yes","No")</f>
        <v>Yes</v>
      </c>
      <c r="IQ5" s="73" t="str">
        <f>IF(Edges!$D$286&gt;Edges!$B5+6.35,"Yes","No")</f>
        <v>Yes</v>
      </c>
      <c r="IR5" s="73" t="str">
        <f>IF(Edges!$D$287&gt;Edges!$B5+6.35,"Yes","No")</f>
        <v>Yes</v>
      </c>
      <c r="IS5" s="73" t="str">
        <f>IF(Edges!$D$288&gt;Edges!$B5+6.35,"Yes","No")</f>
        <v>Yes</v>
      </c>
      <c r="IT5" s="73" t="str">
        <f>IF(Edges!$D$289&gt;Edges!$B5+6.35,"Yes","No")</f>
        <v>Yes</v>
      </c>
      <c r="IU5" s="73" t="str">
        <f>IF(Edges!$D$290&gt;Edges!$B5+6.35,"Yes","No")</f>
        <v>Yes</v>
      </c>
      <c r="IV5" s="73" t="str">
        <f>IF(Edges!$D$291&gt;Edges!$B5+6.35,"Yes","No")</f>
        <v>Yes</v>
      </c>
      <c r="IW5" s="73" t="str">
        <f>IF(Edges!$D$292&gt;Edges!$B5+6.35,"Yes","No")</f>
        <v>Yes</v>
      </c>
      <c r="IX5" s="73" t="str">
        <f>IF(Edges!$D$293&gt;Edges!$B5+6.35,"Yes","No")</f>
        <v>Yes</v>
      </c>
      <c r="IY5" s="73" t="str">
        <f>IF(Edges!$D$294&gt;Edges!$B5+6.35,"Yes","No")</f>
        <v>Yes</v>
      </c>
      <c r="IZ5" s="73" t="str">
        <f>IF(Edges!$D$295&gt;Edges!$B5+6.35,"Yes","No")</f>
        <v>No</v>
      </c>
      <c r="JA5" s="73" t="str">
        <f>IF(Edges!$D$296&gt;Edges!$B5+6.35,"Yes","No")</f>
        <v>Yes</v>
      </c>
      <c r="JB5" s="73" t="str">
        <f>IF(Edges!$D$297&gt;Edges!$B5+6.35,"Yes","No")</f>
        <v>Yes</v>
      </c>
      <c r="JC5" s="73" t="str">
        <f>IF(Edges!$D$298&gt;Edges!$B5+6.35,"Yes","No")</f>
        <v>Yes</v>
      </c>
      <c r="JD5" s="73" t="str">
        <f>IF(Edges!$D$299&gt;Edges!$B5+6.35,"Yes","No")</f>
        <v>Yes</v>
      </c>
      <c r="JE5" s="73" t="str">
        <f>IF(Edges!$D$300&gt;Edges!$B5+6.35,"Yes","No")</f>
        <v>Yes</v>
      </c>
      <c r="JF5" s="73" t="str">
        <f>IF(Edges!$D$301&gt;Edges!$B5+6.35,"Yes","No")</f>
        <v>Yes</v>
      </c>
      <c r="JG5" s="73" t="str">
        <f>IF(Edges!$D$302&gt;Edges!$B5+6.35,"Yes","No")</f>
        <v>Yes</v>
      </c>
      <c r="JH5" s="73" t="str">
        <f>IF(Edges!$D$303&gt;Edges!$B5+6.35,"Yes","No")</f>
        <v>Yes</v>
      </c>
      <c r="JI5" s="73" t="str">
        <f>IF(Edges!$D$304&gt;Edges!$B5+6.35,"Yes","No")</f>
        <v>Yes</v>
      </c>
      <c r="JJ5" s="73" t="str">
        <f>IF(Edges!$D$305&gt;Edges!$B5+6.35,"Yes","No")</f>
        <v>Yes</v>
      </c>
      <c r="JK5" s="73" t="str">
        <f>IF(Edges!$D$306&gt;Edges!$B5+6.35,"Yes","No")</f>
        <v>Yes</v>
      </c>
      <c r="JL5" s="73" t="str">
        <f>IF(Edges!$D$307&gt;Edges!$B5+6.35,"Yes","No")</f>
        <v>No</v>
      </c>
      <c r="JM5" s="73" t="str">
        <f>IF(Edges!$D$308&gt;Edges!$B5+6.35,"Yes","No")</f>
        <v>Yes</v>
      </c>
      <c r="JN5" s="73" t="str">
        <f>IF(Edges!$D311&gt;Edges!$B5+6.35,"Yes","No")</f>
        <v>Yes</v>
      </c>
      <c r="JO5" s="73" t="str">
        <f>IF(Edges!$D$310&gt;Edges!$B5+6.35,"Yes","No")</f>
        <v>No</v>
      </c>
      <c r="JP5" s="73" t="str">
        <f>IF(Edges!$D$311&gt;Edges!$B5+6.35,"Yes","No")</f>
        <v>Yes</v>
      </c>
      <c r="JQ5" s="74" t="str">
        <f>IF(Edges!$D$312&gt;Edges!$B5+6.35,"Yes","No")</f>
        <v>Yes</v>
      </c>
      <c r="JR5" s="74" t="str">
        <f>IF(Edges!$D$313&gt;Edges!$B5+6.35,"Yes","No")</f>
        <v>Yes</v>
      </c>
      <c r="JS5" s="74" t="str">
        <f>IF(Edges!$D$314&gt;Edges!$B5+6.35,"Yes","No")</f>
        <v>Yes</v>
      </c>
      <c r="JT5" s="74" t="str">
        <f>IF(Edges!$D$315&gt;Edges!$B5+6.35,"Yes","No")</f>
        <v>Yes</v>
      </c>
      <c r="JU5" s="74" t="str">
        <f>IF(Edges!$D$316&gt;Edges!$B5+6.35,"Yes","No")</f>
        <v>Yes</v>
      </c>
      <c r="JV5" s="74" t="str">
        <f>IF(Edges!$D$317&gt;Edges!$B5+6.35,"Yes","No")</f>
        <v>Yes</v>
      </c>
      <c r="JW5" s="74" t="str">
        <f>IF(Edges!$D$318&gt;Edges!$B5+6.35,"Yes","No")</f>
        <v>Yes</v>
      </c>
      <c r="JX5" s="74" t="str">
        <f>IF(Edges!$D$319&gt;Edges!$B5+6.35,"Yes","No")</f>
        <v>Yes</v>
      </c>
      <c r="JY5" s="74" t="str">
        <f>IF(Edges!$D$320&gt;Edges!$B5+6.35,"Yes","No")</f>
        <v>Yes</v>
      </c>
      <c r="JZ5" s="74" t="str">
        <f>IF(Edges!$D$321&gt;Edges!$B5+6.35,"Yes","No")</f>
        <v>Yes</v>
      </c>
      <c r="KA5" s="74" t="str">
        <f>IF(Edges!$D$322&gt;Edges!$B5+6.35,"Yes","No")</f>
        <v>Yes</v>
      </c>
      <c r="KB5" s="74" t="str">
        <f>IF(Edges!$D$323&gt;Edges!$B5+6.35,"Yes","No")</f>
        <v>Yes</v>
      </c>
      <c r="KC5" s="74" t="str">
        <f>IF(Edges!$D$324&gt;Edges!$B5+6.35,"Yes","No")</f>
        <v>Yes</v>
      </c>
      <c r="KD5" s="74" t="str">
        <f>IF(Edges!$D$325&gt;Edges!$B5+6.35,"Yes","No")</f>
        <v>Yes</v>
      </c>
      <c r="KE5" s="74" t="str">
        <f>IF(Edges!$D$326&gt;Edges!$B5+6.35,"Yes","No")</f>
        <v>Yes</v>
      </c>
      <c r="KF5" s="74" t="str">
        <f>IF(Edges!$D$327&gt;Edges!$B5+6.35,"Yes","No")</f>
        <v>Yes</v>
      </c>
      <c r="KG5" s="74" t="str">
        <f>IF(Edges!$D$328&gt;Edges!$B5+6.35,"Yes","No")</f>
        <v>Yes</v>
      </c>
      <c r="KH5" s="74" t="str">
        <f>IF(Edges!$D$329&gt;Edges!$B5+6.35,"Yes","No")</f>
        <v>Yes</v>
      </c>
      <c r="KI5" s="74" t="str">
        <f>IF(Edges!$D$330&gt;Edges!$B5+6.35,"Yes","No")</f>
        <v>Yes</v>
      </c>
      <c r="KJ5" s="74" t="str">
        <f>IF(Edges!$D$331&gt;Edges!$B5+6.35,"Yes","No")</f>
        <v>Yes</v>
      </c>
      <c r="KK5" s="74" t="str">
        <f>IF(Edges!$D$332&gt;Edges!$B5+6.35,"Yes","No")</f>
        <v>Yes</v>
      </c>
      <c r="KL5" s="74" t="str">
        <f>IF(Edges!$D$333&gt;Edges!$B5+6.35,"Yes","No")</f>
        <v>Yes</v>
      </c>
      <c r="KM5" s="74" t="str">
        <f>IF(Edges!$D$334&gt;Edges!$B5+6.35,"Yes","No")</f>
        <v>Yes</v>
      </c>
      <c r="KN5" s="74" t="str">
        <f>IF(Edges!$D$335&gt;Edges!$B5+6.35,"Yes","No")</f>
        <v>Yes</v>
      </c>
      <c r="KO5" s="74" t="str">
        <f>IF(Edges!$D$336&gt;Edges!$B5+6.35,"Yes","No")</f>
        <v>Yes</v>
      </c>
      <c r="KP5" s="74" t="str">
        <f>IF(Edges!$D$337&gt;Edges!$B5+6.35,"Yes","No")</f>
        <v>No</v>
      </c>
      <c r="KQ5" s="74" t="str">
        <f>IF(Edges!$D$338&gt;Edges!$B5+6.35,"Yes","No")</f>
        <v>Yes</v>
      </c>
      <c r="KR5" s="74" t="str">
        <f>IF(Edges!$D$339&gt;Edges!$B5+6.35,"Yes","No")</f>
        <v>Yes</v>
      </c>
      <c r="KS5" s="74" t="str">
        <f>IF(Edges!$D$340&gt;Edges!$B5+6.35,"Yes","No")</f>
        <v>Yes</v>
      </c>
      <c r="KT5" s="74" t="str">
        <f>IF(Edges!$D$341&gt;Edges!$B5+6.35,"Yes","No")</f>
        <v>Yes</v>
      </c>
      <c r="KU5" s="74" t="str">
        <f>IF(Edges!$D$342&gt;Edges!$B5+6.35,"Yes","No")</f>
        <v>Yes</v>
      </c>
      <c r="KV5" s="74" t="str">
        <f>IF(Edges!$D$343&gt;Edges!$B5+6.35,"Yes","No")</f>
        <v>Yes</v>
      </c>
      <c r="KW5" s="74" t="str">
        <f>IF(Edges!$D$344&gt;Edges!$B5+6.35,"Yes","No")</f>
        <v>Yes</v>
      </c>
      <c r="KX5" s="74" t="str">
        <f>IF(Edges!$D$345&gt;Edges!$B5+6.35,"Yes","No")</f>
        <v>Yes</v>
      </c>
      <c r="KY5" s="74" t="str">
        <f>IF(Edges!$D$346&gt;Edges!$B5+6.35,"Yes","No")</f>
        <v>Yes</v>
      </c>
      <c r="KZ5" s="74" t="str">
        <f>IF(Edges!$D$347&gt;Edges!$B5+6.35,"Yes","No")</f>
        <v>Yes</v>
      </c>
      <c r="LA5" s="74" t="str">
        <f>IF(Edges!$D$348&gt;Edges!$B5+6.35,"Yes","No")</f>
        <v>Yes</v>
      </c>
      <c r="LB5" s="74" t="str">
        <f>IF(Edges!$D$349&gt;Edges!$B5+6.35,"Yes","No")</f>
        <v>Yes</v>
      </c>
      <c r="LC5" s="74" t="str">
        <f>IF(Edges!$D$350&gt;Edges!$B5+6.35,"Yes","No")</f>
        <v>Yes</v>
      </c>
      <c r="LD5" s="74" t="str">
        <f>IF(Edges!$D$351&gt;Edges!$B5+6.35,"Yes","No")</f>
        <v>No</v>
      </c>
      <c r="LE5" s="74" t="str">
        <f>IF(Edges!$D$352&gt;Edges!$B5+6.35,"Yes","No")</f>
        <v>Yes</v>
      </c>
      <c r="LF5" s="74" t="str">
        <f>IF(Edges!$D$353&gt;Edges!$B5+6.35,"Yes","No")</f>
        <v>Yes</v>
      </c>
      <c r="LG5" s="74" t="str">
        <f>IF(Edges!$D$354&gt;Edges!$B5+6.35,"Yes","No")</f>
        <v>Yes</v>
      </c>
      <c r="LH5" s="74" t="str">
        <f>IF(Edges!$D$355&gt;Edges!$B5+6.35,"Yes","No")</f>
        <v>Yes</v>
      </c>
      <c r="LI5" s="74" t="str">
        <f>IF(Edges!$D$356&gt;Edges!$B5+6.35,"Yes","No")</f>
        <v>Yes</v>
      </c>
      <c r="LJ5" s="74" t="str">
        <f>IF(Edges!$D$357&gt;Edges!$B5+6.35,"Yes","No")</f>
        <v>No</v>
      </c>
      <c r="LK5" s="74" t="str">
        <f>IF(Edges!$D$358&gt;Edges!$B5+6.35,"Yes","No")</f>
        <v>Yes</v>
      </c>
      <c r="LL5" s="74" t="str">
        <f>IF(Edges!$D$359&gt;Edges!$B5+6.35,"Yes","No")</f>
        <v>Yes</v>
      </c>
      <c r="LM5" s="74" t="str">
        <f>IF(Edges!$D$360&gt;Edges!$B5+6.35,"Yes","No")</f>
        <v>No</v>
      </c>
      <c r="LN5" s="74" t="str">
        <f>IF(Edges!$D$361&gt;Edges!$B5+6.35,"Yes","No")</f>
        <v>Yes</v>
      </c>
      <c r="LO5" s="74" t="str">
        <f>IF(Edges!$D$362&gt;Edges!$B5+6.35,"Yes","No")</f>
        <v>Yes</v>
      </c>
      <c r="LP5" s="74" t="str">
        <f>IF(Edges!$D$363&gt;Edges!$B5+6.35,"Yes","No")</f>
        <v>Yes</v>
      </c>
      <c r="LQ5" s="74" t="str">
        <f>IF(Edges!$D$364&gt;Edges!$B5+6.35,"Yes","No")</f>
        <v>Yes</v>
      </c>
      <c r="LR5" s="74" t="str">
        <f>IF(Edges!$D$365&gt;Edges!$B5+6.35,"Yes","No")</f>
        <v>Yes</v>
      </c>
      <c r="LS5" s="74" t="str">
        <f>IF(Edges!$D$366&gt;Edges!$B5+6.35,"Yes","No")</f>
        <v>Yes</v>
      </c>
      <c r="LT5" s="74" t="str">
        <f>IF(Edges!$D$367&gt;Edges!$B5+6.35,"Yes","No")</f>
        <v>Yes</v>
      </c>
      <c r="LU5" s="74" t="str">
        <f>IF(Edges!$D$368&gt;Edges!$B5+6.35,"Yes","No")</f>
        <v>Yes</v>
      </c>
      <c r="LV5" s="74" t="str">
        <f>IF(Edges!$D$369&gt;Edges!$B5+6.35,"Yes","No")</f>
        <v>Yes</v>
      </c>
      <c r="LW5" s="74" t="str">
        <f>IF(Edges!$D$370&gt;Edges!$B5+6.35,"Yes","No")</f>
        <v>Yes</v>
      </c>
      <c r="LX5" s="74" t="str">
        <f>IF(Edges!$D$371&gt;Edges!$B5+6.35,"Yes","No")</f>
        <v>Yes</v>
      </c>
      <c r="LY5" s="74" t="str">
        <f>IF(Edges!$D$372&gt;Edges!$B5+6.35,"Yes","No")</f>
        <v>Yes</v>
      </c>
      <c r="LZ5" s="74" t="str">
        <f>IF(Edges!$D$373&gt;Edges!$B5+6.35,"Yes","No")</f>
        <v>Yes</v>
      </c>
      <c r="MA5" s="74" t="str">
        <f>IF(Edges!$D$374&gt;Edges!$B5+6.35,"Yes","No")</f>
        <v>Yes</v>
      </c>
      <c r="MB5" s="74" t="str">
        <f>IF(Edges!$D$375&gt;Edges!$B5+6.35,"Yes","No")</f>
        <v>Yes</v>
      </c>
      <c r="MC5" s="74" t="str">
        <f>IF(Edges!$D$376&gt;Edges!$B5+6.35,"Yes","No")</f>
        <v>Yes</v>
      </c>
      <c r="MD5" s="74" t="str">
        <f>IF(Edges!$D$377&gt;Edges!$B5+6.35,"Yes","No")</f>
        <v>Yes</v>
      </c>
      <c r="ME5" s="74" t="str">
        <f>IF(Edges!$D$378&gt;Edges!$B5+6.35,"Yes","No")</f>
        <v>Yes</v>
      </c>
      <c r="MF5" s="74" t="str">
        <f>IF(Edges!$D$379&gt;Edges!$B5+6.35,"Yes","No")</f>
        <v>Yes</v>
      </c>
      <c r="MG5" s="74" t="str">
        <f>IF(Edges!$D$380&gt;Edges!$B5+6.35,"Yes","No")</f>
        <v>Yes</v>
      </c>
      <c r="MH5" s="74" t="str">
        <f>IF(Edges!$D$381&gt;Edges!$B5+6.35,"Yes","No")</f>
        <v>Yes</v>
      </c>
      <c r="MI5" s="74" t="str">
        <f>IF(Edges!$D$382&gt;Edges!$B5+6.35,"Yes","No")</f>
        <v>Yes</v>
      </c>
      <c r="MJ5" s="74" t="str">
        <f>IF(Edges!$D$383&gt;Edges!$B5+6.35,"Yes","No")</f>
        <v>Yes</v>
      </c>
      <c r="MK5" s="74" t="str">
        <f>IF(Edges!$D$384&gt;Edges!$B5+6.35,"Yes","No")</f>
        <v>No</v>
      </c>
      <c r="ML5" s="74" t="str">
        <f>IF(Edges!$D$385&gt;Edges!$B5+6.35,"Yes","No")</f>
        <v>Yes</v>
      </c>
      <c r="MM5" s="74" t="str">
        <f>IF(Edges!$D$386&gt;Edges!$B5+6.35,"Yes","No")</f>
        <v>Yes</v>
      </c>
      <c r="MN5" s="74" t="str">
        <f>IF(Edges!$D$387&gt;Edges!$B5+6.35,"Yes","No")</f>
        <v>No</v>
      </c>
      <c r="MO5" s="74" t="str">
        <f>IF(Edges!$D$388&gt;Edges!$B5+6.35,"Yes","No")</f>
        <v>Yes</v>
      </c>
      <c r="MP5" s="74" t="str">
        <f>IF(Edges!$D$389&gt;Edges!$B5+6.35,"Yes","No")</f>
        <v>Yes</v>
      </c>
    </row>
    <row r="6" spans="1:752" s="3" customFormat="1" x14ac:dyDescent="0.25">
      <c r="A6" s="79" t="s">
        <v>4</v>
      </c>
      <c r="B6" s="75" t="str">
        <f>IF(Edges!$D$37&gt;Edges!$B6+6.35,"Yes","No")</f>
        <v>Yes</v>
      </c>
      <c r="C6" s="28" t="str">
        <f>IF(Edges!$D$38&gt;Edges!$B6+6.35,"Yes","No")</f>
        <v>Yes</v>
      </c>
      <c r="D6" s="28" t="str">
        <f>IF(Edges!$D$39&gt;Edges!$B6+6.35,"Yes","No")</f>
        <v>Yes</v>
      </c>
      <c r="E6" s="75" t="str">
        <f>IF(Edges!$D$40&gt;Edges!$B6+6.35,"Yes","No")</f>
        <v>Yes</v>
      </c>
      <c r="F6" s="28" t="str">
        <f>IF(Edges!$D$41&gt;Edges!$B6+6.35,"Yes","No")</f>
        <v>Yes</v>
      </c>
      <c r="G6" s="28" t="str">
        <f>IF(Edges!$D$42&gt;Edges!$B6+6.35,"Yes","No")</f>
        <v>Yes</v>
      </c>
      <c r="H6" s="28" t="str">
        <f>IF(Edges!$D$43&gt;Edges!$B6+6.35,"Yes","No")</f>
        <v>Yes</v>
      </c>
      <c r="I6" s="28" t="str">
        <f>IF(Edges!$D$44&gt;Edges!$B6+6.35,"Yes","No")</f>
        <v>Yes</v>
      </c>
      <c r="J6" s="28" t="str">
        <f>IF(Edges!$D$45&gt;Edges!$B6+6.35,"Yes","No")</f>
        <v>Yes</v>
      </c>
      <c r="K6" s="28" t="str">
        <f>IF(Edges!$D$46&gt;Edges!$B6+6.35,"Yes","No")</f>
        <v>Yes</v>
      </c>
      <c r="L6" s="28" t="str">
        <f>IF(Edges!$D$47&gt;Edges!$B6+6.35,"Yes","No")</f>
        <v>Yes</v>
      </c>
      <c r="M6" s="28" t="str">
        <f>IF(Edges!$D$48&gt;Edges!$B6+6.35,"Yes","No")</f>
        <v>Yes</v>
      </c>
      <c r="N6" s="28" t="str">
        <f>IF(Edges!$D$49&gt;Edges!$B6+6.35,"Yes","No")</f>
        <v>No</v>
      </c>
      <c r="O6" s="28" t="str">
        <f>IF(Edges!$D$50&gt;Edges!$B6+6.35,"Yes","No")</f>
        <v>Yes</v>
      </c>
      <c r="P6" s="28" t="str">
        <f>IF(Edges!$D$51&gt;Edges!$B6+6.35,"Yes","No")</f>
        <v>Yes</v>
      </c>
      <c r="Q6" s="28" t="str">
        <f>IF(Edges!$D$52&gt;Edges!$B6+6.35,"Yes","No")</f>
        <v>No</v>
      </c>
      <c r="R6" s="28" t="str">
        <f>IF(Edges!$D$53&gt;Edges!$B6+6.35,"Yes","No")</f>
        <v>Yes</v>
      </c>
      <c r="S6" s="28" t="str">
        <f>IF(Edges!$D$54&gt;Edges!$B6+6.35,"Yes","No")</f>
        <v>Yes</v>
      </c>
      <c r="T6" s="28" t="str">
        <f>IF(Edges!$D$55&gt;Edges!$B6+6.35,"Yes","No")</f>
        <v>Yes</v>
      </c>
      <c r="U6" s="28" t="str">
        <f>IF(Edges!$D$56&gt;Edges!$B6+6.35,"Yes","No")</f>
        <v>Yes</v>
      </c>
      <c r="V6" s="28" t="str">
        <f>IF(Edges!$D$57&gt;Edges!$B6+6.35,"Yes","No")</f>
        <v>Yes</v>
      </c>
      <c r="W6" s="28" t="str">
        <f>IF(Edges!$D$58&gt;Edges!$B6+6.35,"Yes","No")</f>
        <v>No</v>
      </c>
      <c r="X6" s="28" t="str">
        <f>IF(Edges!$D$59&gt;Edges!$B6+6.35,"Yes","No")</f>
        <v>Yes</v>
      </c>
      <c r="Y6" s="28" t="str">
        <f>IF(Edges!$D$60&gt;Edges!$B6+6.35,"Yes","No")</f>
        <v>Yes</v>
      </c>
      <c r="Z6" s="28" t="str">
        <f>IF(Edges!$D$61&gt;Edges!$B6+6.35,"Yes","No")</f>
        <v>Yes</v>
      </c>
      <c r="AA6" s="28" t="str">
        <f>IF(Edges!$D$62&gt;Edges!$B6+6.35,"Yes","No")</f>
        <v>Yes</v>
      </c>
      <c r="AB6" s="28" t="str">
        <f>IF(Edges!$D$63&gt;Edges!$B6+6.35,"Yes","No")</f>
        <v>Yes</v>
      </c>
      <c r="AC6" s="28" t="str">
        <f>IF(Edges!$D$64&gt;Edges!$B6+6.35,"Yes","No")</f>
        <v>Yes</v>
      </c>
      <c r="AD6" s="28" t="str">
        <f>IF(Edges!$D$65&gt;Edges!$B6+6.35,"Yes","No")</f>
        <v>Yes</v>
      </c>
      <c r="AE6" s="28" t="str">
        <f>IF(Edges!$D$66&gt;Edges!$B6+6.35,"Yes","No")</f>
        <v>Yes</v>
      </c>
      <c r="AF6" s="28" t="str">
        <f>IF(Edges!$D$67&gt;Edges!$B6+6.35,"Yes","No")</f>
        <v>Yes</v>
      </c>
      <c r="AG6" s="28" t="str">
        <f>IF(Edges!$D$68&gt;Edges!$B6+6.35,"Yes","No")</f>
        <v>Yes</v>
      </c>
      <c r="AH6" s="28" t="str">
        <f>IF(Edges!$D$69&gt;Edges!$B6+6.35,"Yes","No")</f>
        <v>Yes</v>
      </c>
      <c r="AI6" s="28" t="str">
        <f>IF(Edges!$D$70&gt;Edges!$B6+6.35,"Yes","No")</f>
        <v>Yes</v>
      </c>
      <c r="AJ6" s="28" t="str">
        <f>IF(Edges!$D$71&gt;Edges!$B6+6.35,"Yes","No")</f>
        <v>Yes</v>
      </c>
      <c r="AK6" s="28" t="str">
        <f>IF(Edges!$D$72&gt;Edges!$B6+6.35,"Yes","No")</f>
        <v>Yes</v>
      </c>
      <c r="AL6" s="28" t="str">
        <f>IF(Edges!$D$73&gt;Edges!$B6+6.35,"Yes","No")</f>
        <v>Yes</v>
      </c>
      <c r="AM6" s="28" t="str">
        <f>IF(Edges!$D$74&gt;Edges!$B6+6.35,"Yes","No")</f>
        <v>Yes</v>
      </c>
      <c r="AN6" s="28" t="str">
        <f>IF(Edges!$D$75&gt;Edges!$B6+6.35,"Yes","No")</f>
        <v>Yes</v>
      </c>
      <c r="AO6" s="28" t="str">
        <f>IF(Edges!$D$76&gt;Edges!$B6+6.35,"Yes","No")</f>
        <v>Yes</v>
      </c>
      <c r="AP6" s="28" t="str">
        <f>IF(Edges!$D$77&gt;Edges!$B6+6.35,"Yes","No")</f>
        <v>Yes</v>
      </c>
      <c r="AQ6" s="28" t="str">
        <f>IF(Edges!$D$78&gt;Edges!$B6+6.35,"Yes","No")</f>
        <v>Yes</v>
      </c>
      <c r="AR6" s="28" t="str">
        <f>IF(Edges!$D$79&gt;Edges!$B6+6.35,"Yes","No")</f>
        <v>Yes</v>
      </c>
      <c r="AS6" s="28" t="str">
        <f>IF(Edges!$D$80&gt;Edges!$B6+6.35,"Yes","No")</f>
        <v>Yes</v>
      </c>
      <c r="AT6" s="28" t="str">
        <f>IF(Edges!$D$81&gt;Edges!$B6+6.35,"Yes","No")</f>
        <v>Yes</v>
      </c>
      <c r="AU6" s="28" t="str">
        <f>IF(Edges!$D$82&gt;Edges!$B6+6.35,"Yes","No")</f>
        <v>Yes</v>
      </c>
      <c r="AV6" s="28" t="str">
        <f>IF(Edges!$D$83&gt;Edges!$B6+6.35,"Yes","No")</f>
        <v>Yes</v>
      </c>
      <c r="AW6" s="28" t="str">
        <f>IF(Edges!$D$84&gt;Edges!$B6+6.35,"Yes","No")</f>
        <v>Yes</v>
      </c>
      <c r="AX6" s="28" t="str">
        <f>IF(Edges!$D$85&gt;Edges!$B6+6.35,"Yes","No")</f>
        <v>Yes</v>
      </c>
      <c r="AY6" s="28" t="str">
        <f>IF(Edges!$D$86&gt;Edges!$B6+6.35,"Yes","No")</f>
        <v>Yes</v>
      </c>
      <c r="AZ6" s="28" t="str">
        <f>IF(Edges!$D$87&gt;Edges!$B6+6.35,"Yes","No")</f>
        <v>Yes</v>
      </c>
      <c r="BA6" s="28" t="str">
        <f>IF(Edges!$D$88&gt;Edges!$B6+6.35,"Yes","No")</f>
        <v>Yes</v>
      </c>
      <c r="BB6" s="28" t="str">
        <f>IF(Edges!$D$89&gt;Edges!$B6+6.35,"Yes","No")</f>
        <v>Yes</v>
      </c>
      <c r="BC6" s="28" t="str">
        <f>IF(Edges!$D$90&gt;Edges!$B6+6.35,"Yes","No")</f>
        <v>Yes</v>
      </c>
      <c r="BD6" s="28" t="str">
        <f>IF(Edges!$D$91&gt;Edges!$B6+6.35,"Yes","No")</f>
        <v>Yes</v>
      </c>
      <c r="BE6" s="28" t="str">
        <f>IF(Edges!$D$92&gt;Edges!$B6+6.35,"Yes","No")</f>
        <v>Yes</v>
      </c>
      <c r="BF6" s="28" t="str">
        <f>IF(Edges!$D$93&gt;Edges!$B6+6.35,"Yes","No")</f>
        <v>Yes</v>
      </c>
      <c r="BG6" s="28" t="str">
        <f>IF(Edges!$D$94&gt;Edges!$B6+6.35,"Yes","No")</f>
        <v>Yes</v>
      </c>
      <c r="BH6" s="28" t="str">
        <f>IF(Edges!$D$95&gt;Edges!$B6+6.35,"Yes","No")</f>
        <v>Yes</v>
      </c>
      <c r="BI6" s="28" t="str">
        <f>IF(Edges!$D$96&gt;Edges!$B6+6.35,"Yes","No")</f>
        <v>Yes</v>
      </c>
      <c r="BJ6" s="28" t="str">
        <f>IF(Edges!$D$97&gt;Edges!$B6+6.35,"Yes","No")</f>
        <v>Yes</v>
      </c>
      <c r="BK6" s="28" t="str">
        <f>IF(Edges!$D$98&gt;Edges!$B6+6.35,"Yes","No")</f>
        <v>Yes</v>
      </c>
      <c r="BL6" s="28" t="str">
        <f>IF(Edges!$D$99&gt;Edges!$B6+6.35,"Yes","No")</f>
        <v>Yes</v>
      </c>
      <c r="BM6" s="28" t="str">
        <f>IF(Edges!$D$100&gt;Edges!$B6+6.35,"Yes","No")</f>
        <v>Yes</v>
      </c>
      <c r="BN6" s="28" t="str">
        <f>IF(Edges!$D$101&gt;Edges!$B6+6.35,"Yes","No")</f>
        <v>Yes</v>
      </c>
      <c r="BO6" s="28" t="str">
        <f>IF(Edges!$D$102&gt;Edges!$B6+6.35,"Yes","No")</f>
        <v>Yes</v>
      </c>
      <c r="BP6" s="28" t="str">
        <f>IF(Edges!$D$103&gt;Edges!$B6+6.35,"Yes","No")</f>
        <v>Yes</v>
      </c>
      <c r="BQ6" s="28" t="str">
        <f>IF(Edges!$D$104&gt;Edges!$B6+6.35,"Yes","No")</f>
        <v>Yes</v>
      </c>
      <c r="BR6" s="28" t="str">
        <f>IF(Edges!$D$105&gt;Edges!$B6+6.35,"Yes","No")</f>
        <v>Yes</v>
      </c>
      <c r="BS6" s="28" t="str">
        <f>IF(Edges!$D$106&gt;Edges!$B6+6.35,"Yes","No")</f>
        <v>Yes</v>
      </c>
      <c r="BT6" s="28" t="str">
        <f>IF(Edges!$D$107&gt;Edges!$B6+6.35,"Yes","No")</f>
        <v>Yes</v>
      </c>
      <c r="BU6" s="28" t="str">
        <f>IF(Edges!$D$108&gt;Edges!$B6+6.35,"Yes","No")</f>
        <v>Yes</v>
      </c>
      <c r="BV6" s="28" t="str">
        <f>IF(Edges!$D$109&gt;Edges!$B6+6.35,"Yes","No")</f>
        <v>Yes</v>
      </c>
      <c r="BW6" s="28" t="str">
        <f>IF(Edges!$D$110&gt;Edges!$B6+6.35,"Yes","No")</f>
        <v>Yes</v>
      </c>
      <c r="BX6" s="28" t="str">
        <f>IF(Edges!$D$111&gt;Edges!$B6+6.35,"Yes","No")</f>
        <v>Yes</v>
      </c>
      <c r="BY6" s="28" t="str">
        <f>IF(Edges!$D$112&gt;Edges!$B6+6.35,"Yes","No")</f>
        <v>Yes</v>
      </c>
      <c r="BZ6" s="28" t="str">
        <f>IF(Edges!$D$113&gt;Edges!$B6+6.35,"Yes","No")</f>
        <v>Yes</v>
      </c>
      <c r="CA6" s="28" t="str">
        <f>IF(Edges!$D$114&gt;Edges!$B6+6.35,"Yes","No")</f>
        <v>Yes</v>
      </c>
      <c r="CB6" s="28" t="str">
        <f>IF(Edges!$D$115&gt;Edges!$B6+6.35,"Yes","No")</f>
        <v>Yes</v>
      </c>
      <c r="CC6" s="28" t="str">
        <f>IF(Edges!$D$116&gt;Edges!$B6+6.35,"Yes","No")</f>
        <v>Yes</v>
      </c>
      <c r="CD6" s="28" t="str">
        <f>IF(Edges!$D$117&gt;Edges!$B6+6.35,"Yes","No")</f>
        <v>Yes</v>
      </c>
      <c r="CE6" s="28" t="str">
        <f>IF(Edges!$D$118&gt;Edges!$B6+6.35,"Yes","No")</f>
        <v>Yes</v>
      </c>
      <c r="CF6" s="28" t="str">
        <f>IF(Edges!$D$119&gt;Edges!$B6+6.35,"Yes","No")</f>
        <v>Yes</v>
      </c>
      <c r="CG6" s="28" t="str">
        <f>IF(Edges!$D$120&gt;Edges!$B6+6.35,"Yes","No")</f>
        <v>Yes</v>
      </c>
      <c r="CH6" s="28" t="str">
        <f>IF(Edges!$D$121&gt;Edges!$B6+6.35,"Yes","No")</f>
        <v>Yes</v>
      </c>
      <c r="CI6" s="28" t="str">
        <f>IF(Edges!$D$122&gt;Edges!$B6+6.35,"Yes","No")</f>
        <v>Yes</v>
      </c>
      <c r="CJ6" s="28" t="str">
        <f>IF(Edges!$D$123&gt;Edges!$B6+6.35,"Yes","No")</f>
        <v>Yes</v>
      </c>
      <c r="CK6" s="28" t="str">
        <f>IF(Edges!$D$124&gt;Edges!$B6+6.35,"Yes","No")</f>
        <v>Yes</v>
      </c>
      <c r="CL6" s="28" t="str">
        <f>IF(Edges!$D$125&gt;Edges!$B6+6.35,"Yes","No")</f>
        <v>Yes</v>
      </c>
      <c r="CM6" s="28" t="str">
        <f>IF(Edges!$D$126&gt;Edges!$B6+6.35,"Yes","No")</f>
        <v>Yes</v>
      </c>
      <c r="CN6" s="28" t="str">
        <f>IF(Edges!$D$127&gt;Edges!$B6+6.35,"Yes","No")</f>
        <v>No</v>
      </c>
      <c r="CO6" s="28" t="str">
        <f>IF(Edges!$D$128&gt;Edges!$B6+6.35,"Yes","No")</f>
        <v>Yes</v>
      </c>
      <c r="CP6" s="28" t="str">
        <f>IF(Edges!$D$129&gt;Edges!$B6+6.35,"Yes","No")</f>
        <v>Yes</v>
      </c>
      <c r="CQ6" s="28" t="str">
        <f>IF(Edges!$D$130&gt;Edges!$B6+6.35,"Yes","No")</f>
        <v>Yes</v>
      </c>
      <c r="CR6" s="28" t="str">
        <f>IF(Edges!$D$131&gt;Edges!$B6+6.35,"Yes","No")</f>
        <v>Yes</v>
      </c>
      <c r="CS6" s="28" t="str">
        <f>IF(Edges!$D$132&gt;Edges!$B6+6.35,"Yes","No")</f>
        <v>Yes</v>
      </c>
      <c r="CT6" s="28" t="str">
        <f>IF(Edges!$D$133&gt;Edges!$B6+6.35,"Yes","No")</f>
        <v>No</v>
      </c>
      <c r="CU6" s="28" t="str">
        <f>IF(Edges!$D$134&gt;Edges!$B6+6.35,"Yes","No")</f>
        <v>No</v>
      </c>
      <c r="CV6" s="28" t="str">
        <f>IF(Edges!$D$135&gt;Edges!$B6+6.35,"Yes","No")</f>
        <v>No</v>
      </c>
      <c r="CW6" s="28" t="str">
        <f>IF(Edges!$D$136&gt;Edges!$B6+6.35,"Yes","No")</f>
        <v>No</v>
      </c>
      <c r="CX6" s="28" t="str">
        <f>IF(Edges!$D$137&gt;Edges!$B6+6.35,"Yes","No")</f>
        <v>Yes</v>
      </c>
      <c r="CY6" s="28" t="str">
        <f>IF(Edges!$D$138&gt;Edges!$B6+6.35,"Yes","No")</f>
        <v>Yes</v>
      </c>
      <c r="CZ6" s="28" t="str">
        <f>IF(Edges!$D$139&gt;Edges!$B6+6.35,"Yes","No")</f>
        <v>Yes</v>
      </c>
      <c r="DA6" s="28" t="str">
        <f>IF(Edges!$D$140&gt;Edges!$B6+6.35,"Yes","No")</f>
        <v>Yes</v>
      </c>
      <c r="DB6" s="28" t="str">
        <f>IF(Edges!$D$141&gt;Edges!$B6+6.35,"Yes","No")</f>
        <v>Yes</v>
      </c>
      <c r="DC6" s="28" t="str">
        <f>IF(Edges!$D$142&gt;Edges!$B6+6.35,"Yes","No")</f>
        <v>Yes</v>
      </c>
      <c r="DD6" s="28" t="str">
        <f>IF(Edges!$D$143&gt;Edges!$B6+6.35,"Yes","No")</f>
        <v>Yes</v>
      </c>
      <c r="DE6" s="28" t="str">
        <f>IF(Edges!$D$144&gt;Edges!$B6+6.35,"Yes","No")</f>
        <v>Yes</v>
      </c>
      <c r="DF6" s="28" t="str">
        <f>IF(Edges!$D$145&gt;Edges!$B6+6.35,"Yes","No")</f>
        <v>Yes</v>
      </c>
      <c r="DG6" s="28" t="str">
        <f>IF(Edges!$D$146&gt;Edges!$B6+6.35,"Yes","No")</f>
        <v>Yes</v>
      </c>
      <c r="DH6" s="28" t="str">
        <f>IF(Edges!$D$147&gt;Edges!$B6+6.35,"Yes","No")</f>
        <v>Yes</v>
      </c>
      <c r="DI6" s="28" t="str">
        <f>IF(Edges!$D$148&gt;Edges!$B6+6.35,"Yes","No")</f>
        <v>No</v>
      </c>
      <c r="DJ6" s="28" t="str">
        <f>IF(Edges!$D$149&gt;Edges!$B6+6.35,"Yes","No")</f>
        <v>No</v>
      </c>
      <c r="DK6" s="28" t="str">
        <f>IF(Edges!$D$150&gt;Edges!$B6+6.35,"Yes","No")</f>
        <v>Yes</v>
      </c>
      <c r="DL6" s="28" t="str">
        <f>IF(Edges!$D$151&gt;Edges!$B6+6.35,"Yes","No")</f>
        <v>Yes</v>
      </c>
      <c r="DM6" s="28" t="str">
        <f>IF(Edges!$D$152&gt;Edges!$B6+6.35,"Yes","No")</f>
        <v>Yes</v>
      </c>
      <c r="DN6" s="28" t="str">
        <f>IF(Edges!$D$153&gt;Edges!$B6+6.35,"Yes","No")</f>
        <v>Yes</v>
      </c>
      <c r="DO6" s="28" t="str">
        <f>IF(Edges!$D$154&gt;Edges!$B6+6.35,"Yes","No")</f>
        <v>Yes</v>
      </c>
      <c r="DP6" s="28" t="str">
        <f>IF(Edges!$D$155&gt;Edges!$B6+6.35,"Yes","No")</f>
        <v>Yes</v>
      </c>
      <c r="DQ6" s="28" t="str">
        <f>IF(Edges!$D$156&gt;Edges!$B6+6.35,"Yes","No")</f>
        <v>Yes</v>
      </c>
      <c r="DR6" s="28" t="str">
        <f>IF(Edges!$D$157&gt;Edges!$B6+6.35,"Yes","No")</f>
        <v>Yes</v>
      </c>
      <c r="DS6" s="28" t="str">
        <f>IF(Edges!$D$158&gt;Edges!$B6+6.35,"Yes","No")</f>
        <v>Yes</v>
      </c>
      <c r="DT6" s="28" t="str">
        <f>IF(Edges!$D$159&gt;Edges!$B6+6.35,"Yes","No")</f>
        <v>Yes</v>
      </c>
      <c r="DU6" s="28" t="str">
        <f>IF(Edges!$D$160&gt;Edges!$B6+6.35,"Yes","No")</f>
        <v>Yes</v>
      </c>
      <c r="DV6" s="28" t="str">
        <f>IF(Edges!$D$161&gt;Edges!$B6+6.35,"Yes","No")</f>
        <v>No</v>
      </c>
      <c r="DW6" s="28" t="str">
        <f>IF(Edges!$D$162&gt;Edges!$B6+6.35,"Yes","No")</f>
        <v>Yes</v>
      </c>
      <c r="DX6" s="28" t="str">
        <f>IF(Edges!$D$163&gt;Edges!$B6+6.35,"Yes","No")</f>
        <v>Yes</v>
      </c>
      <c r="DY6" s="28" t="str">
        <f>IF(Edges!$D$164&gt;Edges!$B6+6.35,"Yes","No")</f>
        <v>Yes</v>
      </c>
      <c r="DZ6" s="28" t="str">
        <f>IF(Edges!$D$165&gt;Edges!$B6+6.35,"Yes","No")</f>
        <v>Yes</v>
      </c>
      <c r="EA6" s="28" t="str">
        <f>IF(Edges!$D$166&gt;Edges!$B6+6.35,"Yes","No")</f>
        <v>Yes</v>
      </c>
      <c r="EB6" s="28" t="str">
        <f>IF(Edges!$D$167&gt;Edges!$B6+6.35,"Yes","No")</f>
        <v>Yes</v>
      </c>
      <c r="EC6" s="28" t="str">
        <f>IF(Edges!$D$168&gt;Edges!$B6+6.35,"Yes","No")</f>
        <v>Yes</v>
      </c>
      <c r="ED6" s="28" t="str">
        <f>IF(Edges!$D$169&gt;Edges!$B6+6.35,"Yes","No")</f>
        <v>Yes</v>
      </c>
      <c r="EE6" s="28" t="str">
        <f>IF(Edges!$D$170&gt;Edges!$B6+6.35,"Yes","No")</f>
        <v>Yes</v>
      </c>
      <c r="EF6" s="28" t="str">
        <f>IF(Edges!$D$171&gt;Edges!$B6+6.35,"Yes","No")</f>
        <v>Yes</v>
      </c>
      <c r="EG6" s="28" t="str">
        <f>IF(Edges!$D$172&gt;Edges!$B6+6.35,"Yes","No")</f>
        <v>No</v>
      </c>
      <c r="EH6" s="28" t="str">
        <f>IF(Edges!$D$173&gt;Edges!$B6+6.35,"Yes","No")</f>
        <v>Yes</v>
      </c>
      <c r="EI6" s="28" t="str">
        <f>IF(Edges!$D$174&gt;Edges!$B6+6.35,"Yes","No")</f>
        <v>Yes</v>
      </c>
      <c r="EJ6" s="28" t="str">
        <f>IF(Edges!$D$175&gt;Edges!$B6+6.35,"Yes","No")</f>
        <v>No</v>
      </c>
      <c r="EK6" s="28" t="str">
        <f>IF(Edges!$D$176&gt;Edges!$B6+6.35,"Yes","No")</f>
        <v>No</v>
      </c>
      <c r="EL6" s="28" t="str">
        <f>IF(Edges!$D$177&gt;Edges!$B6+6.35,"Yes","No")</f>
        <v>Yes</v>
      </c>
      <c r="EM6" s="28" t="str">
        <f>IF(Edges!$D$178&gt;Edges!$B6+6.35,"Yes","No")</f>
        <v>No</v>
      </c>
      <c r="EN6" s="28" t="str">
        <f>IF(Edges!$D$179&gt;Edges!$B6+6.35,"Yes","No")</f>
        <v>Yes</v>
      </c>
      <c r="EO6" s="28" t="str">
        <f>IF(Edges!$D$180&gt;Edges!$B6+6.35,"Yes","No")</f>
        <v>Yes</v>
      </c>
      <c r="EP6" s="28" t="str">
        <f>IF(Edges!$D$181&gt;Edges!$B6+6.35,"Yes","No")</f>
        <v>No</v>
      </c>
      <c r="EQ6" s="28" t="str">
        <f>IF(Edges!$D$182&gt;Edges!$B6+6.35,"Yes","No")</f>
        <v>Yes</v>
      </c>
      <c r="ER6" s="28" t="str">
        <f>IF(Edges!$D$183&gt;Edges!$B6+6.35,"Yes","No")</f>
        <v>Yes</v>
      </c>
      <c r="ES6" s="28" t="str">
        <f>IF(Edges!$D$184&gt;Edges!$B6+6.35,"Yes","No")</f>
        <v>Yes</v>
      </c>
      <c r="ET6" s="28" t="str">
        <f>IF(Edges!$D$185&gt;Edges!$B6+6.35,"Yes","No")</f>
        <v>Yes</v>
      </c>
      <c r="EU6" s="28" t="str">
        <f>IF(Edges!$D$186&gt;Edges!$B6+6.35,"Yes","No")</f>
        <v>Yes</v>
      </c>
      <c r="EV6" s="28" t="str">
        <f>IF(Edges!$D$187&gt;Edges!$B6+6.35,"Yes","No")</f>
        <v>Yes</v>
      </c>
      <c r="EW6" s="28" t="str">
        <f>IF(Edges!$D$188&gt;Edges!$B6+6.35,"Yes","No")</f>
        <v>Yes</v>
      </c>
      <c r="EX6" s="28" t="str">
        <f>IF(Edges!$D$189&gt;Edges!$B6+6.35,"Yes","No")</f>
        <v>Yes</v>
      </c>
      <c r="EY6" s="28" t="str">
        <f>IF(Edges!$D$190&gt;Edges!$B6+6.35,"Yes","No")</f>
        <v>Yes</v>
      </c>
      <c r="EZ6" s="28" t="str">
        <f>IF(Edges!$D$191&gt;Edges!$B6+6.35,"Yes","No")</f>
        <v>Yes</v>
      </c>
      <c r="FA6" s="28" t="str">
        <f>IF(Edges!$D$192&gt;Edges!$B6+6.35,"Yes","No")</f>
        <v>Yes</v>
      </c>
      <c r="FB6" s="28" t="str">
        <f>IF(Edges!$D$193&gt;Edges!$B6+6.35,"Yes","No")</f>
        <v>Yes</v>
      </c>
      <c r="FC6" s="28" t="str">
        <f>IF(Edges!$D$194&gt;Edges!$B6+6.35,"Yes","No")</f>
        <v>Yes</v>
      </c>
      <c r="FD6" s="28" t="str">
        <f>IF(Edges!$D$195&gt;Edges!$B6+6.35,"Yes","No")</f>
        <v>Yes</v>
      </c>
      <c r="FE6" s="28" t="str">
        <f>IF(Edges!$D$196&gt;Edges!$B6+6.35,"Yes","No")</f>
        <v>Yes</v>
      </c>
      <c r="FF6" s="28" t="str">
        <f>IF(Edges!$D$197&gt;Edges!$B6+6.35,"Yes","No")</f>
        <v>Yes</v>
      </c>
      <c r="FG6" s="28" t="str">
        <f>IF(Edges!$D$198&gt;Edges!$B6+6.35,"Yes","No")</f>
        <v>Yes</v>
      </c>
      <c r="FH6" s="28" t="str">
        <f>IF(Edges!$D$199&gt;Edges!$B6+6.35,"Yes","No")</f>
        <v>Yes</v>
      </c>
      <c r="FI6" s="28" t="str">
        <f>IF(Edges!$D$200&gt;Edges!$B6+6.35,"Yes","No")</f>
        <v>Yes</v>
      </c>
      <c r="FJ6" s="28" t="str">
        <f>IF(Edges!$D$201&gt;Edges!$B6+6.35,"Yes","No")</f>
        <v>Yes</v>
      </c>
      <c r="FK6" s="28" t="str">
        <f>IF(Edges!$D$202&gt;Edges!$B6+6.35,"Yes","No")</f>
        <v>Yes</v>
      </c>
      <c r="FL6" s="28" t="str">
        <f>IF(Edges!$D$203&gt;Edges!$B6+6.35,"Yes","No")</f>
        <v>Yes</v>
      </c>
      <c r="FM6" s="28" t="str">
        <f>IF(Edges!$D$204&gt;Edges!$B6+6.35,"Yes","No")</f>
        <v>Yes</v>
      </c>
      <c r="FN6" s="28" t="str">
        <f>IF(Edges!$D$205&gt;Edges!$B6+6.35,"Yes","No")</f>
        <v>Yes</v>
      </c>
      <c r="FO6" s="28" t="str">
        <f>IF(Edges!$D$206&gt;Edges!$B6+6.35,"Yes","No")</f>
        <v>Yes</v>
      </c>
      <c r="FP6" s="28" t="str">
        <f>IF(Edges!$D$207&gt;Edges!$B6+6.35,"Yes","No")</f>
        <v>Yes</v>
      </c>
      <c r="FQ6" s="28" t="str">
        <f>IF(Edges!$D$208&gt;Edges!$B6+6.35,"Yes","No")</f>
        <v>No</v>
      </c>
      <c r="FR6" s="28" t="str">
        <f>IF(Edges!$D$209&gt;Edges!$B6+6.35,"Yes","No")</f>
        <v>Yes</v>
      </c>
      <c r="FS6" s="28" t="str">
        <f>IF(Edges!$D$210&gt;Edges!$B6+6.35,"Yes","No")</f>
        <v>Yes</v>
      </c>
      <c r="FT6" s="28" t="str">
        <f>IF(Edges!$D$211&gt;Edges!$B6+6.35,"Yes","No")</f>
        <v>No</v>
      </c>
      <c r="FU6" s="28" t="str">
        <f>IF(Edges!$D$212&gt;Edges!$B6+6.35,"Yes","No")</f>
        <v>Yes</v>
      </c>
      <c r="FV6" s="28" t="str">
        <f>IF(Edges!$D$213&gt;Edges!$B6+6.35,"Yes","No")</f>
        <v>Yes</v>
      </c>
      <c r="FW6" s="28" t="str">
        <f>IF(Edges!$D$214&gt;Edges!$B6+6.35,"Yes","No")</f>
        <v>No</v>
      </c>
      <c r="FX6" s="28" t="str">
        <f>IF(Edges!$D$215&gt;Edges!$B6+6.35,"Yes","No")</f>
        <v>Yes</v>
      </c>
      <c r="FY6" s="28" t="str">
        <f>IF(Edges!$D$216&gt;Edges!$B6+6.35,"Yes","No")</f>
        <v>Yes</v>
      </c>
      <c r="FZ6" s="28" t="str">
        <f>IF(Edges!$D$217&gt;Edges!$B6+6.35,"Yes","No")</f>
        <v>Yes</v>
      </c>
      <c r="GA6" s="28" t="str">
        <f>IF(Edges!$D$218&gt;Edges!$B6+6.35,"Yes","No")</f>
        <v>Yes</v>
      </c>
      <c r="GB6" s="28" t="str">
        <f>IF(Edges!$D$219&gt;Edges!$B6+6.35,"Yes","No")</f>
        <v>Yes</v>
      </c>
      <c r="GC6" s="28" t="str">
        <f>IF(Edges!$D$220&gt;Edges!$B6+6.35,"Yes","No")</f>
        <v>Yes</v>
      </c>
      <c r="GD6" s="28" t="str">
        <f>IF(Edges!$D$221&gt;Edges!$B6+6.35,"Yes","No")</f>
        <v>Yes</v>
      </c>
      <c r="GE6" s="28" t="str">
        <f>IF(Edges!$D$222&gt;Edges!$B6+6.35,"Yes","No")</f>
        <v>Yes</v>
      </c>
      <c r="GF6" s="28" t="str">
        <f>IF(Edges!$D$223&gt;Edges!$B6+6.35,"Yes","No")</f>
        <v>Yes</v>
      </c>
      <c r="GG6" s="28" t="str">
        <f>IF(Edges!$D$224&gt;Edges!$B6+6.35,"Yes","No")</f>
        <v>Yes</v>
      </c>
      <c r="GH6" s="28" t="str">
        <f>IF(Edges!$D$225&gt;Edges!$B6+6.35,"Yes","No")</f>
        <v>Yes</v>
      </c>
      <c r="GI6" s="28" t="str">
        <f>IF(Edges!$D$226&gt;Edges!$B6+6.35,"Yes","No")</f>
        <v>No</v>
      </c>
      <c r="GJ6" s="28" t="str">
        <f>IF(Edges!$D$227&gt;Edges!$B6+6.35,"Yes","No")</f>
        <v>Yes</v>
      </c>
      <c r="GK6" s="28" t="str">
        <f>IF(Edges!$D$228&gt;Edges!$B6+6.35,"Yes","No")</f>
        <v>Yes</v>
      </c>
      <c r="GL6" s="28" t="str">
        <f>IF(Edges!$D$229&gt;Edges!$B6+6.35,"Yes","No")</f>
        <v>Yes</v>
      </c>
      <c r="GM6" s="28" t="str">
        <f>IF(Edges!$D$230&gt;Edges!$B6+6.35,"Yes","No")</f>
        <v>Yes</v>
      </c>
      <c r="GN6" s="28" t="str">
        <f>IF(Edges!$D$231&gt;Edges!$B6+6.35,"Yes","No")</f>
        <v>Yes</v>
      </c>
      <c r="GO6" s="28" t="str">
        <f>IF(Edges!$D$232&gt;Edges!$B6+6.35,"Yes","No")</f>
        <v>No</v>
      </c>
      <c r="GP6" s="28" t="str">
        <f>IF(Edges!$D$233&gt;Edges!$B6+6.35,"Yes","No")</f>
        <v>Yes</v>
      </c>
      <c r="GQ6" s="28" t="str">
        <f>IF(Edges!$D$234&gt;Edges!$B6+6.35,"Yes","No")</f>
        <v>Yes</v>
      </c>
      <c r="GR6" s="28" t="str">
        <f>IF(Edges!$D$235&gt;Edges!$B6+6.35,"Yes","No")</f>
        <v>No</v>
      </c>
      <c r="GS6" s="28" t="str">
        <f>IF(Edges!$D$236&gt;Edges!$B6+6.35,"Yes","No")</f>
        <v>Yes</v>
      </c>
      <c r="GT6" s="28" t="str">
        <f>IF(Edges!$D$237&gt;Edges!$B6+6.35,"Yes","No")</f>
        <v>Yes</v>
      </c>
      <c r="GU6" s="28" t="str">
        <f>IF(Edges!$D$238&gt;Edges!$B6+6.35,"Yes","No")</f>
        <v>No</v>
      </c>
      <c r="GV6" s="28" t="str">
        <f>IF(Edges!$D$239&gt;Edges!$B6+6.35,"Yes","No")</f>
        <v>Yes</v>
      </c>
      <c r="GW6" s="28" t="str">
        <f>IF(Edges!$D$240&gt;Edges!$B6+6.35,"Yes","No")</f>
        <v>Yes</v>
      </c>
      <c r="GX6" s="28" t="str">
        <f>IF(Edges!$D$241&gt;Edges!$B6+6.35,"Yes","No")</f>
        <v>No</v>
      </c>
      <c r="GY6" s="28" t="str">
        <f>IF(Edges!$D$242&gt;Edges!$B6+6.35,"Yes","No")</f>
        <v>No</v>
      </c>
      <c r="GZ6" s="28" t="str">
        <f>IF(Edges!$D$243&gt;Edges!$B6+6.35,"Yes","No")</f>
        <v>Yes</v>
      </c>
      <c r="HA6" s="28" t="str">
        <f>IF(Edges!$D$244&gt;Edges!$B6+6.35,"Yes","No")</f>
        <v>Yes</v>
      </c>
      <c r="HB6" s="28" t="str">
        <f>IF(Edges!$D$245&gt;Edges!$B6+6.35,"Yes","No")</f>
        <v>Yes</v>
      </c>
      <c r="HC6" s="28" t="str">
        <f>IF(Edges!$D$246&gt;Edges!$B6+6.35,"Yes","No")</f>
        <v>Yes</v>
      </c>
      <c r="HD6" s="28" t="str">
        <f>IF(Edges!$D$247&gt;Edges!$B6+6.35,"Yes","No")</f>
        <v>Yes</v>
      </c>
      <c r="HE6" s="28" t="str">
        <f>IF(Edges!$D$248&gt;Edges!$B6+6.35,"Yes","No")</f>
        <v>Yes</v>
      </c>
      <c r="HF6" s="28" t="str">
        <f>IF(Edges!$D$249&gt;Edges!$B6+6.35,"Yes","No")</f>
        <v>No</v>
      </c>
      <c r="HG6" s="28" t="str">
        <f>IF(Edges!$D$250&gt;Edges!$B6+6.35,"Yes","No")</f>
        <v>Yes</v>
      </c>
      <c r="HH6" s="28" t="str">
        <f>IF(Edges!$D$251&gt;Edges!$B6+6.35,"Yes","No")</f>
        <v>Yes</v>
      </c>
      <c r="HI6" s="28" t="str">
        <f>IF(Edges!$D$252&gt;Edges!$B6+6.35,"Yes","No")</f>
        <v>No</v>
      </c>
      <c r="HJ6" s="28" t="str">
        <f>IF(Edges!$D$253&gt;Edges!$B6+6.35,"No")</f>
        <v>No</v>
      </c>
      <c r="HK6" s="28" t="str">
        <f>IF(Edges!$D$254&gt;Edges!$B6+6.35,"No")</f>
        <v>No</v>
      </c>
      <c r="HL6" s="28" t="str">
        <f>IF(Edges!$D$255&gt;Edges!$B6+6.35,"No")</f>
        <v>No</v>
      </c>
      <c r="HM6" s="28" t="str">
        <f>IF(Edges!$D$256&gt;Edges!$B6+6.35,"Yes","No")</f>
        <v>Yes</v>
      </c>
      <c r="HN6" s="28" t="str">
        <f>IF(Edges!$D$257&gt;Edges!$B6+6.35,"Yes","No")</f>
        <v>Yes</v>
      </c>
      <c r="HO6" s="28" t="str">
        <f>IF(Edges!$D$258&gt;Edges!$B6+6.35,"Yes","No")</f>
        <v>Yes</v>
      </c>
      <c r="HP6" s="28" t="str">
        <f>IF(Edges!$D$259&gt;Edges!$B6+6.35,"Yes","No")</f>
        <v>No</v>
      </c>
      <c r="HQ6" s="28" t="str">
        <f>IF(Edges!$D$260&gt;Edges!$B6+6.35,"Yes","No")</f>
        <v>Yes</v>
      </c>
      <c r="HR6" s="28" t="str">
        <f>IF(Edges!$D$261&gt;Edges!$B6+6.35,"Yes","No")</f>
        <v>Yes</v>
      </c>
      <c r="HS6" s="28" t="str">
        <f>IF(Edges!$D$262&gt;Edges!$B6+6.35,"Yes","No")</f>
        <v>No</v>
      </c>
      <c r="HT6" s="28" t="str">
        <f>IF(Edges!$D$263&gt;Edges!$B6+6.35,"Yes","No")</f>
        <v>Yes</v>
      </c>
      <c r="HU6" s="28" t="str">
        <f>IF(Edges!$D$264&gt;Edges!$B6+6.35,"Yes","No")</f>
        <v>Yes</v>
      </c>
      <c r="HV6" s="28" t="str">
        <f>IF(Edges!$D$265&gt;Edges!$B6+6.35,"Yes","No")</f>
        <v>Yes</v>
      </c>
      <c r="HW6" s="28" t="str">
        <f>IF(Edges!$D$266&gt;Edges!$B6+6.35,"Yes","No")</f>
        <v>Yes</v>
      </c>
      <c r="HX6" s="28" t="str">
        <f>IF(Edges!$D$267&gt;Edges!$B6+6.35,"Yes","No")</f>
        <v>Yes</v>
      </c>
      <c r="HY6" s="28" t="str">
        <f>IF(Edges!$D$268&gt;Edges!$B6+6.35,"Yes","No")</f>
        <v>Yes</v>
      </c>
      <c r="HZ6" s="28" t="str">
        <f>IF(Edges!$D$269&gt;Edges!$B6+6.35,"Yes","No")</f>
        <v>Yes</v>
      </c>
      <c r="IA6" s="28" t="str">
        <f>IF(Edges!$D$270&gt;Edges!$B6+6.35,"Yes","No")</f>
        <v>Yes</v>
      </c>
      <c r="IB6" s="28" t="str">
        <f>IF(Edges!$D$271&gt;Edges!$B6+6.35,"Yes","No")</f>
        <v>Yes</v>
      </c>
      <c r="IC6" s="28" t="str">
        <f>IF(Edges!$D$272&gt;Edges!$B6+6.35,"Yes","No")</f>
        <v>Yes</v>
      </c>
      <c r="ID6" s="28" t="str">
        <f>IF(Edges!$D$273&gt;Edges!$B6+6.35,"Yes","No")</f>
        <v>Yes</v>
      </c>
      <c r="IE6" s="28" t="str">
        <f>IF(Edges!$D$274&gt;Edges!$B6+6.35,"Yes","No")</f>
        <v>Yes</v>
      </c>
      <c r="IF6" s="28" t="str">
        <f>IF(Edges!$D$275&gt;Edges!$B6+6.35,"Yes","No")</f>
        <v>Yes</v>
      </c>
      <c r="IG6" s="28" t="str">
        <f>IF(Edges!$D$276&gt;Edges!$B6+6.35,"Yes","No")</f>
        <v>Yes</v>
      </c>
      <c r="IH6" s="28" t="str">
        <f>IF(Edges!$D$277&gt;Edges!$B6+6.35,"Yes","No")</f>
        <v>No</v>
      </c>
      <c r="II6" s="28" t="str">
        <f>IF(Edges!$D$278&gt;Edges!$B6+6.35,"Yes","No")</f>
        <v>Yes</v>
      </c>
      <c r="IJ6" s="28" t="str">
        <f>IF(Edges!$D$279&gt;Edges!$B6+6.35,"Yes","No")</f>
        <v>Yes</v>
      </c>
      <c r="IK6" s="28" t="str">
        <f>IF(Edges!$D$280&gt;Edges!$B6+6.35,"Yes","No")</f>
        <v>No</v>
      </c>
      <c r="IL6" s="28" t="str">
        <f>IF(Edges!$D$281&gt;Edges!$B6+6.35,"Yes","No")</f>
        <v>Yes</v>
      </c>
      <c r="IM6" s="28" t="str">
        <f>IF(Edges!$D$282&gt;Edges!$B6+6.35,"Yes","No")</f>
        <v>Yes</v>
      </c>
      <c r="IN6" s="28" t="str">
        <f>IF(Edges!$D$283&gt;Edges!$B6+6.35,"Yes","No")</f>
        <v>No</v>
      </c>
      <c r="IO6" s="28" t="str">
        <f>IF(Edges!$D$284&gt;Edges!$B6+6.35,"Yes","No")</f>
        <v>Yes</v>
      </c>
      <c r="IP6" s="28" t="str">
        <f>IF(Edges!$D$285&gt;Edges!$B6+6.35,"Yes","No")</f>
        <v>Yes</v>
      </c>
      <c r="IQ6" s="28" t="str">
        <f>IF(Edges!$D$286&gt;Edges!$B6+6.35,"Yes","No")</f>
        <v>Yes</v>
      </c>
      <c r="IR6" s="28" t="str">
        <f>IF(Edges!$D$287&gt;Edges!$B6+6.35,"Yes","No")</f>
        <v>Yes</v>
      </c>
      <c r="IS6" s="28" t="str">
        <f>IF(Edges!$D$288&gt;Edges!$B6+6.35,"Yes","No")</f>
        <v>Yes</v>
      </c>
      <c r="IT6" s="28" t="str">
        <f>IF(Edges!$D$289&gt;Edges!$B6+6.35,"Yes","No")</f>
        <v>Yes</v>
      </c>
      <c r="IU6" s="28" t="str">
        <f>IF(Edges!$D$290&gt;Edges!$B6+6.35,"Yes","No")</f>
        <v>Yes</v>
      </c>
      <c r="IV6" s="28" t="str">
        <f>IF(Edges!$D$291&gt;Edges!$B6+6.35,"Yes","No")</f>
        <v>Yes</v>
      </c>
      <c r="IW6" s="28" t="str">
        <f>IF(Edges!$D$292&gt;Edges!$B6+6.35,"Yes","No")</f>
        <v>Yes</v>
      </c>
      <c r="IX6" s="28" t="str">
        <f>IF(Edges!$D$293&gt;Edges!$B6+6.35,"Yes","No")</f>
        <v>Yes</v>
      </c>
      <c r="IY6" s="28" t="str">
        <f>IF(Edges!$D$294&gt;Edges!$B6+6.35,"Yes","No")</f>
        <v>Yes</v>
      </c>
      <c r="IZ6" s="28" t="str">
        <f>IF(Edges!$D$295&gt;Edges!$B6+6.35,"Yes","No")</f>
        <v>No</v>
      </c>
      <c r="JA6" s="28" t="str">
        <f>IF(Edges!$D$296&gt;Edges!$B6+6.35,"Yes","No")</f>
        <v>Yes</v>
      </c>
      <c r="JB6" s="28" t="str">
        <f>IF(Edges!$D$297&gt;Edges!$B6+6.35,"Yes","No")</f>
        <v>Yes</v>
      </c>
      <c r="JC6" s="28" t="str">
        <f>IF(Edges!$D$298&gt;Edges!$B6+6.35,"Yes","No")</f>
        <v>Yes</v>
      </c>
      <c r="JD6" s="28" t="str">
        <f>IF(Edges!$D$299&gt;Edges!$B6+6.35,"Yes","No")</f>
        <v>Yes</v>
      </c>
      <c r="JE6" s="28" t="str">
        <f>IF(Edges!$D$300&gt;Edges!$B6+6.35,"Yes","No")</f>
        <v>Yes</v>
      </c>
      <c r="JF6" s="28" t="str">
        <f>IF(Edges!$D$301&gt;Edges!$B6+6.35,"Yes","No")</f>
        <v>Yes</v>
      </c>
      <c r="JG6" s="28" t="str">
        <f>IF(Edges!$D$302&gt;Edges!$B6+6.35,"Yes","No")</f>
        <v>Yes</v>
      </c>
      <c r="JH6" s="28" t="str">
        <f>IF(Edges!$D$303&gt;Edges!$B6+6.35,"Yes","No")</f>
        <v>Yes</v>
      </c>
      <c r="JI6" s="28" t="str">
        <f>IF(Edges!$D$304&gt;Edges!$B6+6.35,"Yes","No")</f>
        <v>Yes</v>
      </c>
      <c r="JJ6" s="28" t="str">
        <f>IF(Edges!$D$305&gt;Edges!$B6+6.35,"Yes","No")</f>
        <v>Yes</v>
      </c>
      <c r="JK6" s="28" t="str">
        <f>IF(Edges!$D$306&gt;Edges!$B6+6.35,"Yes","No")</f>
        <v>Yes</v>
      </c>
      <c r="JL6" s="28" t="str">
        <f>IF(Edges!$D$307&gt;Edges!$B6+6.35,"Yes","No")</f>
        <v>No</v>
      </c>
      <c r="JM6" s="28" t="str">
        <f>IF(Edges!$D$308&gt;Edges!$B6+6.35,"Yes","No")</f>
        <v>No</v>
      </c>
      <c r="JN6" s="28" t="str">
        <f>IF(Edges!$D312&gt;Edges!$B6+6.35,"Yes","No")</f>
        <v>Yes</v>
      </c>
      <c r="JO6" s="28" t="str">
        <f>IF(Edges!$D$310&gt;Edges!$B6+6.35,"Yes","No")</f>
        <v>No</v>
      </c>
      <c r="JP6" s="28" t="str">
        <f>IF(Edges!$D$311&gt;Edges!$B6+6.35,"Yes","No")</f>
        <v>No</v>
      </c>
      <c r="JQ6" s="76" t="str">
        <f>IF(Edges!$D$312&gt;Edges!$B6+6.35,"Yes","No")</f>
        <v>Yes</v>
      </c>
      <c r="JR6" s="76" t="str">
        <f>IF(Edges!$D$313&gt;Edges!$B6+6.35,"Yes","No")</f>
        <v>Yes</v>
      </c>
      <c r="JS6" s="76" t="str">
        <f>IF(Edges!$D$314&gt;Edges!$B6+6.35,"Yes","No")</f>
        <v>Yes</v>
      </c>
      <c r="JT6" s="76" t="str">
        <f>IF(Edges!$D$315&gt;Edges!$B6+6.35,"Yes","No")</f>
        <v>Yes</v>
      </c>
      <c r="JU6" s="76" t="str">
        <f>IF(Edges!$D$316&gt;Edges!$B6+6.35,"Yes","No")</f>
        <v>Yes</v>
      </c>
      <c r="JV6" s="76" t="str">
        <f>IF(Edges!$D$317&gt;Edges!$B6+6.35,"Yes","No")</f>
        <v>Yes</v>
      </c>
      <c r="JW6" s="76" t="str">
        <f>IF(Edges!$D$318&gt;Edges!$B6+6.35,"Yes","No")</f>
        <v>Yes</v>
      </c>
      <c r="JX6" s="76" t="str">
        <f>IF(Edges!$D$319&gt;Edges!$B6+6.35,"Yes","No")</f>
        <v>No</v>
      </c>
      <c r="JY6" s="76" t="str">
        <f>IF(Edges!$D$320&gt;Edges!$B6+6.35,"Yes","No")</f>
        <v>Yes</v>
      </c>
      <c r="JZ6" s="76" t="str">
        <f>IF(Edges!$D$321&gt;Edges!$B6+6.35,"Yes","No")</f>
        <v>Yes</v>
      </c>
      <c r="KA6" s="76" t="str">
        <f>IF(Edges!$D$322&gt;Edges!$B6+6.35,"Yes","No")</f>
        <v>Yes</v>
      </c>
      <c r="KB6" s="76" t="str">
        <f>IF(Edges!$D$323&gt;Edges!$B6+6.35,"Yes","No")</f>
        <v>Yes</v>
      </c>
      <c r="KC6" s="76" t="str">
        <f>IF(Edges!$D$324&gt;Edges!$B6+6.35,"Yes","No")</f>
        <v>Yes</v>
      </c>
      <c r="KD6" s="76" t="str">
        <f>IF(Edges!$D$325&gt;Edges!$B6+6.35,"Yes","No")</f>
        <v>Yes</v>
      </c>
      <c r="KE6" s="76" t="str">
        <f>IF(Edges!$D$326&gt;Edges!$B6+6.35,"Yes","No")</f>
        <v>Yes</v>
      </c>
      <c r="KF6" s="76" t="str">
        <f>IF(Edges!$D$327&gt;Edges!$B6+6.35,"Yes","No")</f>
        <v>Yes</v>
      </c>
      <c r="KG6" s="76" t="str">
        <f>IF(Edges!$D$328&gt;Edges!$B6+6.35,"Yes","No")</f>
        <v>Yes</v>
      </c>
      <c r="KH6" s="76" t="str">
        <f>IF(Edges!$D$329&gt;Edges!$B6+6.35,"Yes","No")</f>
        <v>Yes</v>
      </c>
      <c r="KI6" s="76" t="str">
        <f>IF(Edges!$D$330&gt;Edges!$B6+6.35,"Yes","No")</f>
        <v>Yes</v>
      </c>
      <c r="KJ6" s="76" t="str">
        <f>IF(Edges!$D$331&gt;Edges!$B6+6.35,"Yes","No")</f>
        <v>Yes</v>
      </c>
      <c r="KK6" s="76" t="str">
        <f>IF(Edges!$D$332&gt;Edges!$B6+6.35,"Yes","No")</f>
        <v>Yes</v>
      </c>
      <c r="KL6" s="76" t="str">
        <f>IF(Edges!$D$333&gt;Edges!$B6+6.35,"Yes","No")</f>
        <v>Yes</v>
      </c>
      <c r="KM6" s="76" t="str">
        <f>IF(Edges!$D$334&gt;Edges!$B6+6.35,"Yes","No")</f>
        <v>Yes</v>
      </c>
      <c r="KN6" s="76" t="str">
        <f>IF(Edges!$D$335&gt;Edges!$B6+6.35,"Yes","No")</f>
        <v>Yes</v>
      </c>
      <c r="KO6" s="76" t="str">
        <f>IF(Edges!$D$336&gt;Edges!$B6+6.35,"Yes","No")</f>
        <v>Yes</v>
      </c>
      <c r="KP6" s="76" t="str">
        <f>IF(Edges!$D$337&gt;Edges!$B6+6.35,"Yes","No")</f>
        <v>No</v>
      </c>
      <c r="KQ6" s="76" t="str">
        <f>IF(Edges!$D$338&gt;Edges!$B6+6.35,"Yes","No")</f>
        <v>Yes</v>
      </c>
      <c r="KR6" s="76" t="str">
        <f>IF(Edges!$D$339&gt;Edges!$B6+6.35,"Yes","No")</f>
        <v>Yes</v>
      </c>
      <c r="KS6" s="76" t="str">
        <f>IF(Edges!$D$340&gt;Edges!$B6+6.35,"Yes","No")</f>
        <v>No</v>
      </c>
      <c r="KT6" s="76" t="str">
        <f>IF(Edges!$D$341&gt;Edges!$B6+6.35,"Yes","No")</f>
        <v>Yes</v>
      </c>
      <c r="KU6" s="76" t="str">
        <f>IF(Edges!$D$342&gt;Edges!$B6+6.35,"Yes","No")</f>
        <v>Yes</v>
      </c>
      <c r="KV6" s="76" t="str">
        <f>IF(Edges!$D$343&gt;Edges!$B6+6.35,"Yes","No")</f>
        <v>No</v>
      </c>
      <c r="KW6" s="76" t="str">
        <f>IF(Edges!$D$344&gt;Edges!$B6+6.35,"Yes","No")</f>
        <v>No</v>
      </c>
      <c r="KX6" s="76" t="str">
        <f>IF(Edges!$D$345&gt;Edges!$B6+6.35,"Yes","No")</f>
        <v>No</v>
      </c>
      <c r="KY6" s="76" t="str">
        <f>IF(Edges!$D$346&gt;Edges!$B6+6.35,"Yes","No")</f>
        <v>No</v>
      </c>
      <c r="KZ6" s="76" t="str">
        <f>IF(Edges!$D$347&gt;Edges!$B6+6.35,"Yes","No")</f>
        <v>No</v>
      </c>
      <c r="LA6" s="76" t="str">
        <f>IF(Edges!$D$348&gt;Edges!$B6+6.35,"Yes","No")</f>
        <v>No</v>
      </c>
      <c r="LB6" s="76" t="str">
        <f>IF(Edges!$D$349&gt;Edges!$B6+6.35,"Yes","No")</f>
        <v>No</v>
      </c>
      <c r="LC6" s="76" t="str">
        <f>IF(Edges!$D$350&gt;Edges!$B6+6.35,"Yes","No")</f>
        <v>No</v>
      </c>
      <c r="LD6" s="76" t="str">
        <f>IF(Edges!$D$351&gt;Edges!$B6+6.35,"Yes","No")</f>
        <v>No</v>
      </c>
      <c r="LE6" s="76" t="str">
        <f>IF(Edges!$D$352&gt;Edges!$B6+6.35,"Yes","No")</f>
        <v>Yes</v>
      </c>
      <c r="LF6" s="76" t="str">
        <f>IF(Edges!$D$353&gt;Edges!$B6+6.35,"Yes","No")</f>
        <v>Yes</v>
      </c>
      <c r="LG6" s="76" t="str">
        <f>IF(Edges!$D$354&gt;Edges!$B6+6.35,"Yes","No")</f>
        <v>Yes</v>
      </c>
      <c r="LH6" s="76" t="str">
        <f>IF(Edges!$D$355&gt;Edges!$B6+6.35,"Yes","No")</f>
        <v>Yes</v>
      </c>
      <c r="LI6" s="76" t="str">
        <f>IF(Edges!$D$356&gt;Edges!$B6+6.35,"Yes","No")</f>
        <v>Yes</v>
      </c>
      <c r="LJ6" s="76" t="str">
        <f>IF(Edges!$D$357&gt;Edges!$B6+6.35,"Yes","No")</f>
        <v>No</v>
      </c>
      <c r="LK6" s="76" t="str">
        <f>IF(Edges!$D$358&gt;Edges!$B6+6.35,"Yes","No")</f>
        <v>Yes</v>
      </c>
      <c r="LL6" s="76" t="str">
        <f>IF(Edges!$D$359&gt;Edges!$B6+6.35,"Yes","No")</f>
        <v>Yes</v>
      </c>
      <c r="LM6" s="76" t="str">
        <f>IF(Edges!$D$360&gt;Edges!$B6+6.35,"Yes","No")</f>
        <v>No</v>
      </c>
      <c r="LN6" s="76" t="str">
        <f>IF(Edges!$D$361&gt;Edges!$B6+6.35,"Yes","No")</f>
        <v>Yes</v>
      </c>
      <c r="LO6" s="76" t="str">
        <f>IF(Edges!$D$362&gt;Edges!$B6+6.35,"Yes","No")</f>
        <v>Yes</v>
      </c>
      <c r="LP6" s="76" t="str">
        <f>IF(Edges!$D$363&gt;Edges!$B6+6.35,"Yes","No")</f>
        <v>No</v>
      </c>
      <c r="LQ6" s="76" t="str">
        <f>IF(Edges!$D$364&gt;Edges!$B6+6.35,"Yes","No")</f>
        <v>Yes</v>
      </c>
      <c r="LR6" s="76" t="str">
        <f>IF(Edges!$D$365&gt;Edges!$B6+6.35,"Yes","No")</f>
        <v>Yes</v>
      </c>
      <c r="LS6" s="76" t="str">
        <f>IF(Edges!$D$366&gt;Edges!$B6+6.35,"Yes","No")</f>
        <v>Yes</v>
      </c>
      <c r="LT6" s="76" t="str">
        <f>IF(Edges!$D$367&gt;Edges!$B6+6.35,"Yes","No")</f>
        <v>Yes</v>
      </c>
      <c r="LU6" s="76" t="str">
        <f>IF(Edges!$D$368&gt;Edges!$B6+6.35,"Yes","No")</f>
        <v>Yes</v>
      </c>
      <c r="LV6" s="76" t="str">
        <f>IF(Edges!$D$369&gt;Edges!$B6+6.35,"Yes","No")</f>
        <v>No</v>
      </c>
      <c r="LW6" s="76" t="str">
        <f>IF(Edges!$D$370&gt;Edges!$B6+6.35,"Yes","No")</f>
        <v>Yes</v>
      </c>
      <c r="LX6" s="76" t="str">
        <f>IF(Edges!$D$371&gt;Edges!$B6+6.35,"Yes","No")</f>
        <v>Yes</v>
      </c>
      <c r="LY6" s="76" t="str">
        <f>IF(Edges!$D$372&gt;Edges!$B6+6.35,"Yes","No")</f>
        <v>Yes</v>
      </c>
      <c r="LZ6" s="76" t="str">
        <f>IF(Edges!$D$373&gt;Edges!$B6+6.35,"Yes","No")</f>
        <v>Yes</v>
      </c>
      <c r="MA6" s="76" t="str">
        <f>IF(Edges!$D$374&gt;Edges!$B6+6.35,"Yes","No")</f>
        <v>Yes</v>
      </c>
      <c r="MB6" s="76" t="str">
        <f>IF(Edges!$D$375&gt;Edges!$B6+6.35,"Yes","No")</f>
        <v>Yes</v>
      </c>
      <c r="MC6" s="76" t="str">
        <f>IF(Edges!$D$376&gt;Edges!$B6+6.35,"Yes","No")</f>
        <v>Yes</v>
      </c>
      <c r="MD6" s="76" t="str">
        <f>IF(Edges!$D$377&gt;Edges!$B6+6.35,"Yes","No")</f>
        <v>Yes</v>
      </c>
      <c r="ME6" s="76" t="str">
        <f>IF(Edges!$D$378&gt;Edges!$B6+6.35,"Yes","No")</f>
        <v>Yes</v>
      </c>
      <c r="MF6" s="76" t="str">
        <f>IF(Edges!$D$379&gt;Edges!$B6+6.35,"Yes","No")</f>
        <v>Yes</v>
      </c>
      <c r="MG6" s="76" t="str">
        <f>IF(Edges!$D$380&gt;Edges!$B6+6.35,"Yes","No")</f>
        <v>Yes</v>
      </c>
      <c r="MH6" s="76" t="str">
        <f>IF(Edges!$D$381&gt;Edges!$B6+6.35,"Yes","No")</f>
        <v>Yes</v>
      </c>
      <c r="MI6" s="76" t="str">
        <f>IF(Edges!$D$382&gt;Edges!$B6+6.35,"Yes","No")</f>
        <v>Yes</v>
      </c>
      <c r="MJ6" s="76" t="str">
        <f>IF(Edges!$D$383&gt;Edges!$B6+6.35,"Yes","No")</f>
        <v>Yes</v>
      </c>
      <c r="MK6" s="76" t="str">
        <f>IF(Edges!$D$384&gt;Edges!$B6+6.35,"Yes","No")</f>
        <v>No</v>
      </c>
      <c r="ML6" s="76" t="str">
        <f>IF(Edges!$D$385&gt;Edges!$B6+6.35,"Yes","No")</f>
        <v>Yes</v>
      </c>
      <c r="MM6" s="76" t="str">
        <f>IF(Edges!$D$386&gt;Edges!$B6+6.35,"Yes","No")</f>
        <v>Yes</v>
      </c>
      <c r="MN6" s="76" t="str">
        <f>IF(Edges!$D$387&gt;Edges!$B6+6.35,"Yes","No")</f>
        <v>No</v>
      </c>
      <c r="MO6" s="76" t="str">
        <f>IF(Edges!$D$388&gt;Edges!$B6+6.35,"Yes","No")</f>
        <v>Yes</v>
      </c>
      <c r="MP6" s="76" t="str">
        <f>IF(Edges!$D$389&gt;Edges!$B6+6.35,"Yes","No")</f>
        <v>Yes</v>
      </c>
    </row>
    <row r="7" spans="1:752" s="3" customFormat="1" x14ac:dyDescent="0.25">
      <c r="A7" s="78" t="s">
        <v>5</v>
      </c>
      <c r="B7" s="72" t="str">
        <f>IF(Edges!$D$37&gt;Edges!$B7+6.35,"Yes","No")</f>
        <v>Yes</v>
      </c>
      <c r="C7" s="73" t="str">
        <f>IF(Edges!$D$38&gt;Edges!$B7+6.35,"Yes","No")</f>
        <v>Yes</v>
      </c>
      <c r="D7" s="73" t="str">
        <f>IF(Edges!$D$39&gt;Edges!$B7+6.35,"Yes","No")</f>
        <v>Yes</v>
      </c>
      <c r="E7" s="72" t="str">
        <f>IF(Edges!$D$40&gt;Edges!$B7+6.35,"Yes","No")</f>
        <v>Yes</v>
      </c>
      <c r="F7" s="73" t="str">
        <f>IF(Edges!$D$41&gt;Edges!$B7+6.35,"Yes","No")</f>
        <v>Yes</v>
      </c>
      <c r="G7" s="73" t="str">
        <f>IF(Edges!$D$42&gt;Edges!$B7+6.35,"Yes","No")</f>
        <v>Yes</v>
      </c>
      <c r="H7" s="73" t="str">
        <f>IF(Edges!$D$43&gt;Edges!$B7+6.35,"Yes","No")</f>
        <v>Yes</v>
      </c>
      <c r="I7" s="73" t="str">
        <f>IF(Edges!$D$44&gt;Edges!$B7+6.35,"Yes","No")</f>
        <v>Yes</v>
      </c>
      <c r="J7" s="73" t="str">
        <f>IF(Edges!$D$45&gt;Edges!$B7+6.35,"Yes","No")</f>
        <v>Yes</v>
      </c>
      <c r="K7" s="73" t="str">
        <f>IF(Edges!$D$46&gt;Edges!$B7+6.35,"Yes","No")</f>
        <v>Yes</v>
      </c>
      <c r="L7" s="73" t="str">
        <f>IF(Edges!$D$47&gt;Edges!$B7+6.35,"Yes","No")</f>
        <v>Yes</v>
      </c>
      <c r="M7" s="73" t="str">
        <f>IF(Edges!$D$48&gt;Edges!$B7+6.35,"Yes","No")</f>
        <v>Yes</v>
      </c>
      <c r="N7" s="73" t="str">
        <f>IF(Edges!$D$49&gt;Edges!$B7+6.35,"Yes","No")</f>
        <v>No</v>
      </c>
      <c r="O7" s="73" t="str">
        <f>IF(Edges!$D$50&gt;Edges!$B7+6.35,"Yes","No")</f>
        <v>Yes</v>
      </c>
      <c r="P7" s="73" t="str">
        <f>IF(Edges!$D$51&gt;Edges!$B7+6.35,"Yes","No")</f>
        <v>Yes</v>
      </c>
      <c r="Q7" s="73" t="str">
        <f>IF(Edges!$D$52&gt;Edges!$B7+6.35,"Yes","No")</f>
        <v>No</v>
      </c>
      <c r="R7" s="73" t="str">
        <f>IF(Edges!$D$53&gt;Edges!$B7+6.35,"Yes","No")</f>
        <v>Yes</v>
      </c>
      <c r="S7" s="73" t="str">
        <f>IF(Edges!$D$54&gt;Edges!$B7+6.35,"Yes","No")</f>
        <v>Yes</v>
      </c>
      <c r="T7" s="73" t="str">
        <f>IF(Edges!$D$55&gt;Edges!$B7+6.35,"Yes","No")</f>
        <v>Yes</v>
      </c>
      <c r="U7" s="73" t="str">
        <f>IF(Edges!$D$56&gt;Edges!$B7+6.35,"Yes","No")</f>
        <v>Yes</v>
      </c>
      <c r="V7" s="73" t="str">
        <f>IF(Edges!$D$57&gt;Edges!$B7+6.35,"Yes","No")</f>
        <v>Yes</v>
      </c>
      <c r="W7" s="73" t="str">
        <f>IF(Edges!$D$58&gt;Edges!$B7+6.35,"Yes","No")</f>
        <v>No</v>
      </c>
      <c r="X7" s="73" t="str">
        <f>IF(Edges!$D$59&gt;Edges!$B7+6.35,"Yes","No")</f>
        <v>Yes</v>
      </c>
      <c r="Y7" s="73" t="str">
        <f>IF(Edges!$D$60&gt;Edges!$B7+6.35,"Yes","No")</f>
        <v>Yes</v>
      </c>
      <c r="Z7" s="73" t="str">
        <f>IF(Edges!$D$61&gt;Edges!$B7+6.35,"Yes","No")</f>
        <v>Yes</v>
      </c>
      <c r="AA7" s="73" t="str">
        <f>IF(Edges!$D$62&gt;Edges!$B7+6.35,"Yes","No")</f>
        <v>Yes</v>
      </c>
      <c r="AB7" s="73" t="str">
        <f>IF(Edges!$D$63&gt;Edges!$B7+6.35,"Yes","No")</f>
        <v>Yes</v>
      </c>
      <c r="AC7" s="73" t="str">
        <f>IF(Edges!$D$64&gt;Edges!$B7+6.35,"Yes","No")</f>
        <v>Yes</v>
      </c>
      <c r="AD7" s="73" t="str">
        <f>IF(Edges!$D$65&gt;Edges!$B7+6.35,"Yes","No")</f>
        <v>Yes</v>
      </c>
      <c r="AE7" s="73" t="str">
        <f>IF(Edges!$D$66&gt;Edges!$B7+6.35,"Yes","No")</f>
        <v>Yes</v>
      </c>
      <c r="AF7" s="73" t="str">
        <f>IF(Edges!$D$67&gt;Edges!$B7+6.35,"Yes","No")</f>
        <v>Yes</v>
      </c>
      <c r="AG7" s="73" t="str">
        <f>IF(Edges!$D$68&gt;Edges!$B7+6.35,"Yes","No")</f>
        <v>Yes</v>
      </c>
      <c r="AH7" s="73" t="str">
        <f>IF(Edges!$D$69&gt;Edges!$B7+6.35,"Yes","No")</f>
        <v>Yes</v>
      </c>
      <c r="AI7" s="73" t="str">
        <f>IF(Edges!$D$70&gt;Edges!$B7+6.35,"Yes","No")</f>
        <v>Yes</v>
      </c>
      <c r="AJ7" s="73" t="str">
        <f>IF(Edges!$D$71&gt;Edges!$B7+6.35,"Yes","No")</f>
        <v>Yes</v>
      </c>
      <c r="AK7" s="73" t="str">
        <f>IF(Edges!$D$72&gt;Edges!$B7+6.35,"Yes","No")</f>
        <v>Yes</v>
      </c>
      <c r="AL7" s="73" t="str">
        <f>IF(Edges!$D$73&gt;Edges!$B7+6.35,"Yes","No")</f>
        <v>Yes</v>
      </c>
      <c r="AM7" s="73" t="str">
        <f>IF(Edges!$D$74&gt;Edges!$B7+6.35,"Yes","No")</f>
        <v>Yes</v>
      </c>
      <c r="AN7" s="73" t="str">
        <f>IF(Edges!$D$75&gt;Edges!$B7+6.35,"Yes","No")</f>
        <v>Yes</v>
      </c>
      <c r="AO7" s="73" t="str">
        <f>IF(Edges!$D$76&gt;Edges!$B7+6.35,"Yes","No")</f>
        <v>Yes</v>
      </c>
      <c r="AP7" s="73" t="str">
        <f>IF(Edges!$D$77&gt;Edges!$B7+6.35,"Yes","No")</f>
        <v>Yes</v>
      </c>
      <c r="AQ7" s="73" t="str">
        <f>IF(Edges!$D$78&gt;Edges!$B7+6.35,"Yes","No")</f>
        <v>Yes</v>
      </c>
      <c r="AR7" s="73" t="str">
        <f>IF(Edges!$D$79&gt;Edges!$B7+6.35,"Yes","No")</f>
        <v>Yes</v>
      </c>
      <c r="AS7" s="73" t="str">
        <f>IF(Edges!$D$80&gt;Edges!$B7+6.35,"Yes","No")</f>
        <v>Yes</v>
      </c>
      <c r="AT7" s="73" t="str">
        <f>IF(Edges!$D$81&gt;Edges!$B7+6.35,"Yes","No")</f>
        <v>Yes</v>
      </c>
      <c r="AU7" s="73" t="str">
        <f>IF(Edges!$D$82&gt;Edges!$B7+6.35,"Yes","No")</f>
        <v>Yes</v>
      </c>
      <c r="AV7" s="73" t="str">
        <f>IF(Edges!$D$83&gt;Edges!$B7+6.35,"Yes","No")</f>
        <v>Yes</v>
      </c>
      <c r="AW7" s="73" t="str">
        <f>IF(Edges!$D$84&gt;Edges!$B7+6.35,"Yes","No")</f>
        <v>Yes</v>
      </c>
      <c r="AX7" s="73" t="str">
        <f>IF(Edges!$D$85&gt;Edges!$B7+6.35,"Yes","No")</f>
        <v>Yes</v>
      </c>
      <c r="AY7" s="73" t="str">
        <f>IF(Edges!$D$86&gt;Edges!$B7+6.35,"Yes","No")</f>
        <v>Yes</v>
      </c>
      <c r="AZ7" s="73" t="str">
        <f>IF(Edges!$D$87&gt;Edges!$B7+6.35,"Yes","No")</f>
        <v>Yes</v>
      </c>
      <c r="BA7" s="73" t="str">
        <f>IF(Edges!$D$88&gt;Edges!$B7+6.35,"Yes","No")</f>
        <v>Yes</v>
      </c>
      <c r="BB7" s="73" t="str">
        <f>IF(Edges!$D$89&gt;Edges!$B7+6.35,"Yes","No")</f>
        <v>Yes</v>
      </c>
      <c r="BC7" s="73" t="str">
        <f>IF(Edges!$D$90&gt;Edges!$B7+6.35,"Yes","No")</f>
        <v>Yes</v>
      </c>
      <c r="BD7" s="73" t="str">
        <f>IF(Edges!$D$91&gt;Edges!$B7+6.35,"Yes","No")</f>
        <v>Yes</v>
      </c>
      <c r="BE7" s="73" t="str">
        <f>IF(Edges!$D$92&gt;Edges!$B7+6.35,"Yes","No")</f>
        <v>Yes</v>
      </c>
      <c r="BF7" s="73" t="str">
        <f>IF(Edges!$D$93&gt;Edges!$B7+6.35,"Yes","No")</f>
        <v>Yes</v>
      </c>
      <c r="BG7" s="73" t="str">
        <f>IF(Edges!$D$94&gt;Edges!$B7+6.35,"Yes","No")</f>
        <v>Yes</v>
      </c>
      <c r="BH7" s="73" t="str">
        <f>IF(Edges!$D$95&gt;Edges!$B7+6.35,"Yes","No")</f>
        <v>Yes</v>
      </c>
      <c r="BI7" s="73" t="str">
        <f>IF(Edges!$D$96&gt;Edges!$B7+6.35,"Yes","No")</f>
        <v>Yes</v>
      </c>
      <c r="BJ7" s="73" t="str">
        <f>IF(Edges!$D$97&gt;Edges!$B7+6.35,"Yes","No")</f>
        <v>Yes</v>
      </c>
      <c r="BK7" s="73" t="str">
        <f>IF(Edges!$D$98&gt;Edges!$B7+6.35,"Yes","No")</f>
        <v>Yes</v>
      </c>
      <c r="BL7" s="73" t="str">
        <f>IF(Edges!$D$99&gt;Edges!$B7+6.35,"Yes","No")</f>
        <v>Yes</v>
      </c>
      <c r="BM7" s="73" t="str">
        <f>IF(Edges!$D$100&gt;Edges!$B7+6.35,"Yes","No")</f>
        <v>Yes</v>
      </c>
      <c r="BN7" s="73" t="str">
        <f>IF(Edges!$D$101&gt;Edges!$B7+6.35,"Yes","No")</f>
        <v>Yes</v>
      </c>
      <c r="BO7" s="73" t="str">
        <f>IF(Edges!$D$102&gt;Edges!$B7+6.35,"Yes","No")</f>
        <v>Yes</v>
      </c>
      <c r="BP7" s="73" t="str">
        <f>IF(Edges!$D$103&gt;Edges!$B7+6.35,"Yes","No")</f>
        <v>Yes</v>
      </c>
      <c r="BQ7" s="73" t="str">
        <f>IF(Edges!$D$104&gt;Edges!$B7+6.35,"Yes","No")</f>
        <v>Yes</v>
      </c>
      <c r="BR7" s="73" t="str">
        <f>IF(Edges!$D$105&gt;Edges!$B7+6.35,"Yes","No")</f>
        <v>Yes</v>
      </c>
      <c r="BS7" s="73" t="str">
        <f>IF(Edges!$D$106&gt;Edges!$B7+6.35,"Yes","No")</f>
        <v>Yes</v>
      </c>
      <c r="BT7" s="73" t="str">
        <f>IF(Edges!$D$107&gt;Edges!$B7+6.35,"Yes","No")</f>
        <v>Yes</v>
      </c>
      <c r="BU7" s="73" t="str">
        <f>IF(Edges!$D$108&gt;Edges!$B7+6.35,"Yes","No")</f>
        <v>Yes</v>
      </c>
      <c r="BV7" s="73" t="str">
        <f>IF(Edges!$D$109&gt;Edges!$B7+6.35,"Yes","No")</f>
        <v>Yes</v>
      </c>
      <c r="BW7" s="73" t="str">
        <f>IF(Edges!$D$110&gt;Edges!$B7+6.35,"Yes","No")</f>
        <v>Yes</v>
      </c>
      <c r="BX7" s="73" t="str">
        <f>IF(Edges!$D$111&gt;Edges!$B7+6.35,"Yes","No")</f>
        <v>Yes</v>
      </c>
      <c r="BY7" s="73" t="str">
        <f>IF(Edges!$D$112&gt;Edges!$B7+6.35,"Yes","No")</f>
        <v>Yes</v>
      </c>
      <c r="BZ7" s="73" t="str">
        <f>IF(Edges!$D$113&gt;Edges!$B7+6.35,"Yes","No")</f>
        <v>Yes</v>
      </c>
      <c r="CA7" s="73" t="str">
        <f>IF(Edges!$D$114&gt;Edges!$B7+6.35,"Yes","No")</f>
        <v>Yes</v>
      </c>
      <c r="CB7" s="73" t="str">
        <f>IF(Edges!$D$115&gt;Edges!$B7+6.35,"Yes","No")</f>
        <v>Yes</v>
      </c>
      <c r="CC7" s="73" t="str">
        <f>IF(Edges!$D$116&gt;Edges!$B7+6.35,"Yes","No")</f>
        <v>Yes</v>
      </c>
      <c r="CD7" s="73" t="str">
        <f>IF(Edges!$D$117&gt;Edges!$B7+6.35,"Yes","No")</f>
        <v>Yes</v>
      </c>
      <c r="CE7" s="73" t="str">
        <f>IF(Edges!$D$118&gt;Edges!$B7+6.35,"Yes","No")</f>
        <v>Yes</v>
      </c>
      <c r="CF7" s="73" t="str">
        <f>IF(Edges!$D$119&gt;Edges!$B7+6.35,"Yes","No")</f>
        <v>Yes</v>
      </c>
      <c r="CG7" s="73" t="str">
        <f>IF(Edges!$D$120&gt;Edges!$B7+6.35,"Yes","No")</f>
        <v>Yes</v>
      </c>
      <c r="CH7" s="73" t="str">
        <f>IF(Edges!$D$121&gt;Edges!$B7+6.35,"Yes","No")</f>
        <v>Yes</v>
      </c>
      <c r="CI7" s="73" t="str">
        <f>IF(Edges!$D$122&gt;Edges!$B7+6.35,"Yes","No")</f>
        <v>Yes</v>
      </c>
      <c r="CJ7" s="73" t="str">
        <f>IF(Edges!$D$123&gt;Edges!$B7+6.35,"Yes","No")</f>
        <v>Yes</v>
      </c>
      <c r="CK7" s="73" t="str">
        <f>IF(Edges!$D$124&gt;Edges!$B7+6.35,"Yes","No")</f>
        <v>Yes</v>
      </c>
      <c r="CL7" s="73" t="str">
        <f>IF(Edges!$D$125&gt;Edges!$B7+6.35,"Yes","No")</f>
        <v>Yes</v>
      </c>
      <c r="CM7" s="73" t="str">
        <f>IF(Edges!$D$126&gt;Edges!$B7+6.35,"Yes","No")</f>
        <v>Yes</v>
      </c>
      <c r="CN7" s="73" t="str">
        <f>IF(Edges!$D$127&gt;Edges!$B7+6.35,"Yes","No")</f>
        <v>No</v>
      </c>
      <c r="CO7" s="73" t="str">
        <f>IF(Edges!$D$128&gt;Edges!$B7+6.35,"Yes","No")</f>
        <v>Yes</v>
      </c>
      <c r="CP7" s="73" t="str">
        <f>IF(Edges!$D$129&gt;Edges!$B7+6.35,"Yes","No")</f>
        <v>Yes</v>
      </c>
      <c r="CQ7" s="73" t="str">
        <f>IF(Edges!$D$130&gt;Edges!$B7+6.35,"Yes","No")</f>
        <v>Yes</v>
      </c>
      <c r="CR7" s="73" t="str">
        <f>IF(Edges!$D$131&gt;Edges!$B7+6.35,"Yes","No")</f>
        <v>Yes</v>
      </c>
      <c r="CS7" s="73" t="str">
        <f>IF(Edges!$D$132&gt;Edges!$B7+6.35,"Yes","No")</f>
        <v>Yes</v>
      </c>
      <c r="CT7" s="73" t="str">
        <f>IF(Edges!$D$133&gt;Edges!$B7+6.35,"Yes","No")</f>
        <v>No</v>
      </c>
      <c r="CU7" s="73" t="str">
        <f>IF(Edges!$D$134&gt;Edges!$B7+6.35,"Yes","No")</f>
        <v>No</v>
      </c>
      <c r="CV7" s="73" t="str">
        <f>IF(Edges!$D$135&gt;Edges!$B7+6.35,"Yes","No")</f>
        <v>No</v>
      </c>
      <c r="CW7" s="73" t="str">
        <f>IF(Edges!$D$136&gt;Edges!$B7+6.35,"Yes","No")</f>
        <v>No</v>
      </c>
      <c r="CX7" s="73" t="str">
        <f>IF(Edges!$D$137&gt;Edges!$B7+6.35,"Yes","No")</f>
        <v>Yes</v>
      </c>
      <c r="CY7" s="73" t="str">
        <f>IF(Edges!$D$138&gt;Edges!$B7+6.35,"Yes","No")</f>
        <v>Yes</v>
      </c>
      <c r="CZ7" s="73" t="str">
        <f>IF(Edges!$D$139&gt;Edges!$B7+6.35,"Yes","No")</f>
        <v>Yes</v>
      </c>
      <c r="DA7" s="73" t="str">
        <f>IF(Edges!$D$140&gt;Edges!$B7+6.35,"Yes","No")</f>
        <v>Yes</v>
      </c>
      <c r="DB7" s="73" t="str">
        <f>IF(Edges!$D$141&gt;Edges!$B7+6.35,"Yes","No")</f>
        <v>Yes</v>
      </c>
      <c r="DC7" s="73" t="str">
        <f>IF(Edges!$D$142&gt;Edges!$B7+6.35,"Yes","No")</f>
        <v>Yes</v>
      </c>
      <c r="DD7" s="73" t="str">
        <f>IF(Edges!$D$143&gt;Edges!$B7+6.35,"Yes","No")</f>
        <v>Yes</v>
      </c>
      <c r="DE7" s="73" t="str">
        <f>IF(Edges!$D$144&gt;Edges!$B7+6.35,"Yes","No")</f>
        <v>Yes</v>
      </c>
      <c r="DF7" s="73" t="str">
        <f>IF(Edges!$D$145&gt;Edges!$B7+6.35,"Yes","No")</f>
        <v>Yes</v>
      </c>
      <c r="DG7" s="73" t="str">
        <f>IF(Edges!$D$146&gt;Edges!$B7+6.35,"Yes","No")</f>
        <v>Yes</v>
      </c>
      <c r="DH7" s="73" t="str">
        <f>IF(Edges!$D$147&gt;Edges!$B7+6.35,"Yes","No")</f>
        <v>Yes</v>
      </c>
      <c r="DI7" s="73" t="str">
        <f>IF(Edges!$D$148&gt;Edges!$B7+6.35,"Yes","No")</f>
        <v>No</v>
      </c>
      <c r="DJ7" s="73" t="str">
        <f>IF(Edges!$D$149&gt;Edges!$B7+6.35,"Yes","No")</f>
        <v>No</v>
      </c>
      <c r="DK7" s="73" t="str">
        <f>IF(Edges!$D$150&gt;Edges!$B7+6.35,"Yes","No")</f>
        <v>Yes</v>
      </c>
      <c r="DL7" s="73" t="str">
        <f>IF(Edges!$D$151&gt;Edges!$B7+6.35,"Yes","No")</f>
        <v>Yes</v>
      </c>
      <c r="DM7" s="73" t="str">
        <f>IF(Edges!$D$152&gt;Edges!$B7+6.35,"Yes","No")</f>
        <v>Yes</v>
      </c>
      <c r="DN7" s="73" t="str">
        <f>IF(Edges!$D$153&gt;Edges!$B7+6.35,"Yes","No")</f>
        <v>Yes</v>
      </c>
      <c r="DO7" s="73" t="str">
        <f>IF(Edges!$D$154&gt;Edges!$B7+6.35,"Yes","No")</f>
        <v>Yes</v>
      </c>
      <c r="DP7" s="73" t="str">
        <f>IF(Edges!$D$155&gt;Edges!$B7+6.35,"Yes","No")</f>
        <v>Yes</v>
      </c>
      <c r="DQ7" s="73" t="str">
        <f>IF(Edges!$D$156&gt;Edges!$B7+6.35,"Yes","No")</f>
        <v>Yes</v>
      </c>
      <c r="DR7" s="73" t="str">
        <f>IF(Edges!$D$157&gt;Edges!$B7+6.35,"Yes","No")</f>
        <v>Yes</v>
      </c>
      <c r="DS7" s="73" t="str">
        <f>IF(Edges!$D$158&gt;Edges!$B7+6.35,"Yes","No")</f>
        <v>Yes</v>
      </c>
      <c r="DT7" s="73" t="str">
        <f>IF(Edges!$D$159&gt;Edges!$B7+6.35,"Yes","No")</f>
        <v>Yes</v>
      </c>
      <c r="DU7" s="73" t="str">
        <f>IF(Edges!$D$160&gt;Edges!$B7+6.35,"Yes","No")</f>
        <v>Yes</v>
      </c>
      <c r="DV7" s="73" t="str">
        <f>IF(Edges!$D$161&gt;Edges!$B7+6.35,"Yes","No")</f>
        <v>No</v>
      </c>
      <c r="DW7" s="73" t="str">
        <f>IF(Edges!$D$162&gt;Edges!$B7+6.35,"Yes","No")</f>
        <v>Yes</v>
      </c>
      <c r="DX7" s="73" t="str">
        <f>IF(Edges!$D$163&gt;Edges!$B7+6.35,"Yes","No")</f>
        <v>Yes</v>
      </c>
      <c r="DY7" s="73" t="str">
        <f>IF(Edges!$D$164&gt;Edges!$B7+6.35,"Yes","No")</f>
        <v>Yes</v>
      </c>
      <c r="DZ7" s="73" t="str">
        <f>IF(Edges!$D$165&gt;Edges!$B7+6.35,"Yes","No")</f>
        <v>Yes</v>
      </c>
      <c r="EA7" s="73" t="str">
        <f>IF(Edges!$D$166&gt;Edges!$B7+6.35,"Yes","No")</f>
        <v>Yes</v>
      </c>
      <c r="EB7" s="73" t="str">
        <f>IF(Edges!$D$167&gt;Edges!$B7+6.35,"Yes","No")</f>
        <v>Yes</v>
      </c>
      <c r="EC7" s="73" t="str">
        <f>IF(Edges!$D$168&gt;Edges!$B7+6.35,"Yes","No")</f>
        <v>Yes</v>
      </c>
      <c r="ED7" s="73" t="str">
        <f>IF(Edges!$D$169&gt;Edges!$B7+6.35,"Yes","No")</f>
        <v>Yes</v>
      </c>
      <c r="EE7" s="73" t="str">
        <f>IF(Edges!$D$170&gt;Edges!$B7+6.35,"Yes","No")</f>
        <v>Yes</v>
      </c>
      <c r="EF7" s="73" t="str">
        <f>IF(Edges!$D$171&gt;Edges!$B7+6.35,"Yes","No")</f>
        <v>Yes</v>
      </c>
      <c r="EG7" s="73" t="str">
        <f>IF(Edges!$D$172&gt;Edges!$B7+6.35,"Yes","No")</f>
        <v>No</v>
      </c>
      <c r="EH7" s="73" t="str">
        <f>IF(Edges!$D$173&gt;Edges!$B7+6.35,"Yes","No")</f>
        <v>Yes</v>
      </c>
      <c r="EI7" s="73" t="str">
        <f>IF(Edges!$D$174&gt;Edges!$B7+6.35,"Yes","No")</f>
        <v>Yes</v>
      </c>
      <c r="EJ7" s="73" t="str">
        <f>IF(Edges!$D$175&gt;Edges!$B7+6.35,"Yes","No")</f>
        <v>No</v>
      </c>
      <c r="EK7" s="73" t="str">
        <f>IF(Edges!$D$176&gt;Edges!$B7+6.35,"Yes","No")</f>
        <v>No</v>
      </c>
      <c r="EL7" s="73" t="str">
        <f>IF(Edges!$D$177&gt;Edges!$B7+6.35,"Yes","No")</f>
        <v>Yes</v>
      </c>
      <c r="EM7" s="73" t="str">
        <f>IF(Edges!$D$178&gt;Edges!$B7+6.35,"Yes","No")</f>
        <v>No</v>
      </c>
      <c r="EN7" s="73" t="str">
        <f>IF(Edges!$D$179&gt;Edges!$B7+6.35,"Yes","No")</f>
        <v>Yes</v>
      </c>
      <c r="EO7" s="73" t="str">
        <f>IF(Edges!$D$180&gt;Edges!$B7+6.35,"Yes","No")</f>
        <v>Yes</v>
      </c>
      <c r="EP7" s="73" t="str">
        <f>IF(Edges!$D$181&gt;Edges!$B7+6.35,"Yes","No")</f>
        <v>No</v>
      </c>
      <c r="EQ7" s="73" t="str">
        <f>IF(Edges!$D$182&gt;Edges!$B7+6.35,"Yes","No")</f>
        <v>Yes</v>
      </c>
      <c r="ER7" s="73" t="str">
        <f>IF(Edges!$D$183&gt;Edges!$B7+6.35,"Yes","No")</f>
        <v>Yes</v>
      </c>
      <c r="ES7" s="73" t="str">
        <f>IF(Edges!$D$184&gt;Edges!$B7+6.35,"Yes","No")</f>
        <v>Yes</v>
      </c>
      <c r="ET7" s="73" t="str">
        <f>IF(Edges!$D$185&gt;Edges!$B7+6.35,"Yes","No")</f>
        <v>Yes</v>
      </c>
      <c r="EU7" s="73" t="str">
        <f>IF(Edges!$D$186&gt;Edges!$B7+6.35,"Yes","No")</f>
        <v>Yes</v>
      </c>
      <c r="EV7" s="73" t="str">
        <f>IF(Edges!$D$187&gt;Edges!$B7+6.35,"Yes","No")</f>
        <v>Yes</v>
      </c>
      <c r="EW7" s="73" t="str">
        <f>IF(Edges!$D$188&gt;Edges!$B7+6.35,"Yes","No")</f>
        <v>Yes</v>
      </c>
      <c r="EX7" s="73" t="str">
        <f>IF(Edges!$D$189&gt;Edges!$B7+6.35,"Yes","No")</f>
        <v>Yes</v>
      </c>
      <c r="EY7" s="73" t="str">
        <f>IF(Edges!$D$190&gt;Edges!$B7+6.35,"Yes","No")</f>
        <v>Yes</v>
      </c>
      <c r="EZ7" s="73" t="str">
        <f>IF(Edges!$D$191&gt;Edges!$B7+6.35,"Yes","No")</f>
        <v>Yes</v>
      </c>
      <c r="FA7" s="73" t="str">
        <f>IF(Edges!$D$192&gt;Edges!$B7+6.35,"Yes","No")</f>
        <v>Yes</v>
      </c>
      <c r="FB7" s="73" t="str">
        <f>IF(Edges!$D$193&gt;Edges!$B7+6.35,"Yes","No")</f>
        <v>Yes</v>
      </c>
      <c r="FC7" s="73" t="str">
        <f>IF(Edges!$D$194&gt;Edges!$B7+6.35,"Yes","No")</f>
        <v>Yes</v>
      </c>
      <c r="FD7" s="73" t="str">
        <f>IF(Edges!$D$195&gt;Edges!$B7+6.35,"Yes","No")</f>
        <v>Yes</v>
      </c>
      <c r="FE7" s="73" t="str">
        <f>IF(Edges!$D$196&gt;Edges!$B7+6.35,"Yes","No")</f>
        <v>Yes</v>
      </c>
      <c r="FF7" s="73" t="str">
        <f>IF(Edges!$D$197&gt;Edges!$B7+6.35,"Yes","No")</f>
        <v>Yes</v>
      </c>
      <c r="FG7" s="73" t="str">
        <f>IF(Edges!$D$198&gt;Edges!$B7+6.35,"Yes","No")</f>
        <v>Yes</v>
      </c>
      <c r="FH7" s="73" t="str">
        <f>IF(Edges!$D$199&gt;Edges!$B7+6.35,"Yes","No")</f>
        <v>Yes</v>
      </c>
      <c r="FI7" s="73" t="str">
        <f>IF(Edges!$D$200&gt;Edges!$B7+6.35,"Yes","No")</f>
        <v>Yes</v>
      </c>
      <c r="FJ7" s="73" t="str">
        <f>IF(Edges!$D$201&gt;Edges!$B7+6.35,"Yes","No")</f>
        <v>Yes</v>
      </c>
      <c r="FK7" s="73" t="str">
        <f>IF(Edges!$D$202&gt;Edges!$B7+6.35,"Yes","No")</f>
        <v>Yes</v>
      </c>
      <c r="FL7" s="73" t="str">
        <f>IF(Edges!$D$203&gt;Edges!$B7+6.35,"Yes","No")</f>
        <v>Yes</v>
      </c>
      <c r="FM7" s="73" t="str">
        <f>IF(Edges!$D$204&gt;Edges!$B7+6.35,"Yes","No")</f>
        <v>Yes</v>
      </c>
      <c r="FN7" s="73" t="str">
        <f>IF(Edges!$D$205&gt;Edges!$B7+6.35,"Yes","No")</f>
        <v>Yes</v>
      </c>
      <c r="FO7" s="73" t="str">
        <f>IF(Edges!$D$206&gt;Edges!$B7+6.35,"Yes","No")</f>
        <v>Yes</v>
      </c>
      <c r="FP7" s="73" t="str">
        <f>IF(Edges!$D$207&gt;Edges!$B7+6.35,"Yes","No")</f>
        <v>Yes</v>
      </c>
      <c r="FQ7" s="73" t="str">
        <f>IF(Edges!$D$208&gt;Edges!$B7+6.35,"Yes","No")</f>
        <v>No</v>
      </c>
      <c r="FR7" s="73" t="str">
        <f>IF(Edges!$D$209&gt;Edges!$B7+6.35,"Yes","No")</f>
        <v>Yes</v>
      </c>
      <c r="FS7" s="73" t="str">
        <f>IF(Edges!$D$210&gt;Edges!$B7+6.35,"Yes","No")</f>
        <v>Yes</v>
      </c>
      <c r="FT7" s="73" t="str">
        <f>IF(Edges!$D$211&gt;Edges!$B7+6.35,"Yes","No")</f>
        <v>No</v>
      </c>
      <c r="FU7" s="73" t="str">
        <f>IF(Edges!$D$212&gt;Edges!$B7+6.35,"Yes","No")</f>
        <v>Yes</v>
      </c>
      <c r="FV7" s="73" t="str">
        <f>IF(Edges!$D$213&gt;Edges!$B7+6.35,"Yes","No")</f>
        <v>Yes</v>
      </c>
      <c r="FW7" s="73" t="str">
        <f>IF(Edges!$D$214&gt;Edges!$B7+6.35,"Yes","No")</f>
        <v>No</v>
      </c>
      <c r="FX7" s="73" t="str">
        <f>IF(Edges!$D$215&gt;Edges!$B7+6.35,"Yes","No")</f>
        <v>Yes</v>
      </c>
      <c r="FY7" s="73" t="str">
        <f>IF(Edges!$D$216&gt;Edges!$B7+6.35,"Yes","No")</f>
        <v>Yes</v>
      </c>
      <c r="FZ7" s="73" t="str">
        <f>IF(Edges!$D$217&gt;Edges!$B7+6.35,"Yes","No")</f>
        <v>Yes</v>
      </c>
      <c r="GA7" s="73" t="str">
        <f>IF(Edges!$D$218&gt;Edges!$B7+6.35,"Yes","No")</f>
        <v>Yes</v>
      </c>
      <c r="GB7" s="73" t="str">
        <f>IF(Edges!$D$219&gt;Edges!$B7+6.35,"Yes","No")</f>
        <v>Yes</v>
      </c>
      <c r="GC7" s="73" t="str">
        <f>IF(Edges!$D$220&gt;Edges!$B7+6.35,"Yes","No")</f>
        <v>Yes</v>
      </c>
      <c r="GD7" s="73" t="str">
        <f>IF(Edges!$D$221&gt;Edges!$B7+6.35,"Yes","No")</f>
        <v>Yes</v>
      </c>
      <c r="GE7" s="73" t="str">
        <f>IF(Edges!$D$222&gt;Edges!$B7+6.35,"Yes","No")</f>
        <v>Yes</v>
      </c>
      <c r="GF7" s="73" t="str">
        <f>IF(Edges!$D$223&gt;Edges!$B7+6.35,"Yes","No")</f>
        <v>Yes</v>
      </c>
      <c r="GG7" s="73" t="str">
        <f>IF(Edges!$D$224&gt;Edges!$B7+6.35,"Yes","No")</f>
        <v>Yes</v>
      </c>
      <c r="GH7" s="73" t="str">
        <f>IF(Edges!$D$225&gt;Edges!$B7+6.35,"Yes","No")</f>
        <v>Yes</v>
      </c>
      <c r="GI7" s="73" t="str">
        <f>IF(Edges!$D$226&gt;Edges!$B7+6.35,"Yes","No")</f>
        <v>No</v>
      </c>
      <c r="GJ7" s="73" t="str">
        <f>IF(Edges!$D$227&gt;Edges!$B7+6.35,"Yes","No")</f>
        <v>Yes</v>
      </c>
      <c r="GK7" s="73" t="str">
        <f>IF(Edges!$D$228&gt;Edges!$B7+6.35,"Yes","No")</f>
        <v>Yes</v>
      </c>
      <c r="GL7" s="73" t="str">
        <f>IF(Edges!$D$229&gt;Edges!$B7+6.35,"Yes","No")</f>
        <v>Yes</v>
      </c>
      <c r="GM7" s="73" t="str">
        <f>IF(Edges!$D$230&gt;Edges!$B7+6.35,"Yes","No")</f>
        <v>Yes</v>
      </c>
      <c r="GN7" s="73" t="str">
        <f>IF(Edges!$D$231&gt;Edges!$B7+6.35,"Yes","No")</f>
        <v>Yes</v>
      </c>
      <c r="GO7" s="73" t="str">
        <f>IF(Edges!$D$232&gt;Edges!$B7+6.35,"Yes","No")</f>
        <v>No</v>
      </c>
      <c r="GP7" s="73" t="str">
        <f>IF(Edges!$D$233&gt;Edges!$B7+6.35,"Yes","No")</f>
        <v>Yes</v>
      </c>
      <c r="GQ7" s="73" t="str">
        <f>IF(Edges!$D$234&gt;Edges!$B7+6.35,"Yes","No")</f>
        <v>Yes</v>
      </c>
      <c r="GR7" s="73" t="str">
        <f>IF(Edges!$D$235&gt;Edges!$B7+6.35,"Yes","No")</f>
        <v>No</v>
      </c>
      <c r="GS7" s="73" t="str">
        <f>IF(Edges!$D$236&gt;Edges!$B7+6.35,"Yes","No")</f>
        <v>Yes</v>
      </c>
      <c r="GT7" s="73" t="str">
        <f>IF(Edges!$D$237&gt;Edges!$B7+6.35,"Yes","No")</f>
        <v>Yes</v>
      </c>
      <c r="GU7" s="73" t="str">
        <f>IF(Edges!$D$238&gt;Edges!$B7+6.35,"Yes","No")</f>
        <v>No</v>
      </c>
      <c r="GV7" s="73" t="str">
        <f>IF(Edges!$D$239&gt;Edges!$B7+6.35,"Yes","No")</f>
        <v>Yes</v>
      </c>
      <c r="GW7" s="73" t="str">
        <f>IF(Edges!$D$240&gt;Edges!$B7+6.35,"Yes","No")</f>
        <v>Yes</v>
      </c>
      <c r="GX7" s="73" t="str">
        <f>IF(Edges!$D$241&gt;Edges!$B7+6.35,"Yes","No")</f>
        <v>No</v>
      </c>
      <c r="GY7" s="73" t="str">
        <f>IF(Edges!$D$242&gt;Edges!$B7+6.35,"Yes","No")</f>
        <v>No</v>
      </c>
      <c r="GZ7" s="73" t="str">
        <f>IF(Edges!$D$243&gt;Edges!$B7+6.35,"Yes","No")</f>
        <v>Yes</v>
      </c>
      <c r="HA7" s="73" t="str">
        <f>IF(Edges!$D$244&gt;Edges!$B7+6.35,"Yes","No")</f>
        <v>Yes</v>
      </c>
      <c r="HB7" s="73" t="str">
        <f>IF(Edges!$D$245&gt;Edges!$B7+6.35,"Yes","No")</f>
        <v>Yes</v>
      </c>
      <c r="HC7" s="73" t="str">
        <f>IF(Edges!$D$246&gt;Edges!$B7+6.35,"Yes","No")</f>
        <v>Yes</v>
      </c>
      <c r="HD7" s="73" t="str">
        <f>IF(Edges!$D$247&gt;Edges!$B7+6.35,"Yes","No")</f>
        <v>Yes</v>
      </c>
      <c r="HE7" s="73" t="str">
        <f>IF(Edges!$D$248&gt;Edges!$B7+6.35,"Yes","No")</f>
        <v>Yes</v>
      </c>
      <c r="HF7" s="73" t="str">
        <f>IF(Edges!$D$249&gt;Edges!$B7+6.35,"Yes","No")</f>
        <v>No</v>
      </c>
      <c r="HG7" s="73" t="str">
        <f>IF(Edges!$D$250&gt;Edges!$B7+6.35,"Yes","No")</f>
        <v>Yes</v>
      </c>
      <c r="HH7" s="73" t="str">
        <f>IF(Edges!$D$251&gt;Edges!$B7+6.35,"Yes","No")</f>
        <v>Yes</v>
      </c>
      <c r="HI7" s="73" t="str">
        <f>IF(Edges!$D$252&gt;Edges!$B7+6.35,"Yes","No")</f>
        <v>No</v>
      </c>
      <c r="HJ7" s="73" t="str">
        <f>IF(Edges!$D$253&gt;Edges!$B7+6.35,"No")</f>
        <v>No</v>
      </c>
      <c r="HK7" s="73" t="str">
        <f>IF(Edges!$D$254&gt;Edges!$B7+6.35,"No")</f>
        <v>No</v>
      </c>
      <c r="HL7" s="73" t="str">
        <f>IF(Edges!$D$255&gt;Edges!$B7+6.35,"No")</f>
        <v>No</v>
      </c>
      <c r="HM7" s="73" t="str">
        <f>IF(Edges!$D$256&gt;Edges!$B7+6.35,"Yes","No")</f>
        <v>Yes</v>
      </c>
      <c r="HN7" s="73" t="str">
        <f>IF(Edges!$D$257&gt;Edges!$B7+6.35,"Yes","No")</f>
        <v>Yes</v>
      </c>
      <c r="HO7" s="73" t="str">
        <f>IF(Edges!$D$258&gt;Edges!$B7+6.35,"Yes","No")</f>
        <v>Yes</v>
      </c>
      <c r="HP7" s="73" t="str">
        <f>IF(Edges!$D$259&gt;Edges!$B7+6.35,"Yes","No")</f>
        <v>No</v>
      </c>
      <c r="HQ7" s="73" t="str">
        <f>IF(Edges!$D$260&gt;Edges!$B7+6.35,"Yes","No")</f>
        <v>Yes</v>
      </c>
      <c r="HR7" s="73" t="str">
        <f>IF(Edges!$D$261&gt;Edges!$B7+6.35,"Yes","No")</f>
        <v>Yes</v>
      </c>
      <c r="HS7" s="73" t="str">
        <f>IF(Edges!$D$262&gt;Edges!$B7+6.35,"Yes","No")</f>
        <v>No</v>
      </c>
      <c r="HT7" s="73" t="str">
        <f>IF(Edges!$D$263&gt;Edges!$B7+6.35,"Yes","No")</f>
        <v>Yes</v>
      </c>
      <c r="HU7" s="73" t="str">
        <f>IF(Edges!$D$264&gt;Edges!$B7+6.35,"Yes","No")</f>
        <v>Yes</v>
      </c>
      <c r="HV7" s="73" t="str">
        <f>IF(Edges!$D$265&gt;Edges!$B7+6.35,"Yes","No")</f>
        <v>Yes</v>
      </c>
      <c r="HW7" s="73" t="str">
        <f>IF(Edges!$D$266&gt;Edges!$B7+6.35,"Yes","No")</f>
        <v>Yes</v>
      </c>
      <c r="HX7" s="73" t="str">
        <f>IF(Edges!$D$267&gt;Edges!$B7+6.35,"Yes","No")</f>
        <v>Yes</v>
      </c>
      <c r="HY7" s="73" t="str">
        <f>IF(Edges!$D$268&gt;Edges!$B7+6.35,"Yes","No")</f>
        <v>Yes</v>
      </c>
      <c r="HZ7" s="73" t="str">
        <f>IF(Edges!$D$269&gt;Edges!$B7+6.35,"Yes","No")</f>
        <v>Yes</v>
      </c>
      <c r="IA7" s="73" t="str">
        <f>IF(Edges!$D$270&gt;Edges!$B7+6.35,"Yes","No")</f>
        <v>Yes</v>
      </c>
      <c r="IB7" s="73" t="str">
        <f>IF(Edges!$D$271&gt;Edges!$B7+6.35,"Yes","No")</f>
        <v>Yes</v>
      </c>
      <c r="IC7" s="73" t="str">
        <f>IF(Edges!$D$272&gt;Edges!$B7+6.35,"Yes","No")</f>
        <v>Yes</v>
      </c>
      <c r="ID7" s="73" t="str">
        <f>IF(Edges!$D$273&gt;Edges!$B7+6.35,"Yes","No")</f>
        <v>Yes</v>
      </c>
      <c r="IE7" s="73" t="str">
        <f>IF(Edges!$D$274&gt;Edges!$B7+6.35,"Yes","No")</f>
        <v>Yes</v>
      </c>
      <c r="IF7" s="73" t="str">
        <f>IF(Edges!$D$275&gt;Edges!$B7+6.35,"Yes","No")</f>
        <v>Yes</v>
      </c>
      <c r="IG7" s="73" t="str">
        <f>IF(Edges!$D$276&gt;Edges!$B7+6.35,"Yes","No")</f>
        <v>Yes</v>
      </c>
      <c r="IH7" s="73" t="str">
        <f>IF(Edges!$D$277&gt;Edges!$B7+6.35,"Yes","No")</f>
        <v>No</v>
      </c>
      <c r="II7" s="73" t="str">
        <f>IF(Edges!$D$278&gt;Edges!$B7+6.35,"Yes","No")</f>
        <v>Yes</v>
      </c>
      <c r="IJ7" s="73" t="str">
        <f>IF(Edges!$D$279&gt;Edges!$B7+6.35,"Yes","No")</f>
        <v>Yes</v>
      </c>
      <c r="IK7" s="73" t="str">
        <f>IF(Edges!$D$280&gt;Edges!$B7+6.35,"Yes","No")</f>
        <v>No</v>
      </c>
      <c r="IL7" s="73" t="str">
        <f>IF(Edges!$D$281&gt;Edges!$B7+6.35,"Yes","No")</f>
        <v>Yes</v>
      </c>
      <c r="IM7" s="73" t="str">
        <f>IF(Edges!$D$282&gt;Edges!$B7+6.35,"Yes","No")</f>
        <v>Yes</v>
      </c>
      <c r="IN7" s="73" t="str">
        <f>IF(Edges!$D$283&gt;Edges!$B7+6.35,"Yes","No")</f>
        <v>No</v>
      </c>
      <c r="IO7" s="73" t="str">
        <f>IF(Edges!$D$284&gt;Edges!$B7+6.35,"Yes","No")</f>
        <v>Yes</v>
      </c>
      <c r="IP7" s="73" t="str">
        <f>IF(Edges!$D$285&gt;Edges!$B7+6.35,"Yes","No")</f>
        <v>Yes</v>
      </c>
      <c r="IQ7" s="73" t="str">
        <f>IF(Edges!$D$286&gt;Edges!$B7+6.35,"Yes","No")</f>
        <v>Yes</v>
      </c>
      <c r="IR7" s="73" t="str">
        <f>IF(Edges!$D$287&gt;Edges!$B7+6.35,"Yes","No")</f>
        <v>Yes</v>
      </c>
      <c r="IS7" s="73" t="str">
        <f>IF(Edges!$D$288&gt;Edges!$B7+6.35,"Yes","No")</f>
        <v>Yes</v>
      </c>
      <c r="IT7" s="73" t="str">
        <f>IF(Edges!$D$289&gt;Edges!$B7+6.35,"Yes","No")</f>
        <v>Yes</v>
      </c>
      <c r="IU7" s="73" t="str">
        <f>IF(Edges!$D$290&gt;Edges!$B7+6.35,"Yes","No")</f>
        <v>Yes</v>
      </c>
      <c r="IV7" s="73" t="str">
        <f>IF(Edges!$D$291&gt;Edges!$B7+6.35,"Yes","No")</f>
        <v>Yes</v>
      </c>
      <c r="IW7" s="73" t="str">
        <f>IF(Edges!$D$292&gt;Edges!$B7+6.35,"Yes","No")</f>
        <v>Yes</v>
      </c>
      <c r="IX7" s="73" t="str">
        <f>IF(Edges!$D$293&gt;Edges!$B7+6.35,"Yes","No")</f>
        <v>Yes</v>
      </c>
      <c r="IY7" s="73" t="str">
        <f>IF(Edges!$D$294&gt;Edges!$B7+6.35,"Yes","No")</f>
        <v>Yes</v>
      </c>
      <c r="IZ7" s="73" t="str">
        <f>IF(Edges!$D$295&gt;Edges!$B7+6.35,"Yes","No")</f>
        <v>No</v>
      </c>
      <c r="JA7" s="73" t="str">
        <f>IF(Edges!$D$296&gt;Edges!$B7+6.35,"Yes","No")</f>
        <v>Yes</v>
      </c>
      <c r="JB7" s="73" t="str">
        <f>IF(Edges!$D$297&gt;Edges!$B7+6.35,"Yes","No")</f>
        <v>Yes</v>
      </c>
      <c r="JC7" s="73" t="str">
        <f>IF(Edges!$D$298&gt;Edges!$B7+6.35,"Yes","No")</f>
        <v>Yes</v>
      </c>
      <c r="JD7" s="73" t="str">
        <f>IF(Edges!$D$299&gt;Edges!$B7+6.35,"Yes","No")</f>
        <v>Yes</v>
      </c>
      <c r="JE7" s="73" t="str">
        <f>IF(Edges!$D$300&gt;Edges!$B7+6.35,"Yes","No")</f>
        <v>Yes</v>
      </c>
      <c r="JF7" s="73" t="str">
        <f>IF(Edges!$D$301&gt;Edges!$B7+6.35,"Yes","No")</f>
        <v>Yes</v>
      </c>
      <c r="JG7" s="73" t="str">
        <f>IF(Edges!$D$302&gt;Edges!$B7+6.35,"Yes","No")</f>
        <v>Yes</v>
      </c>
      <c r="JH7" s="73" t="str">
        <f>IF(Edges!$D$303&gt;Edges!$B7+6.35,"Yes","No")</f>
        <v>Yes</v>
      </c>
      <c r="JI7" s="73" t="str">
        <f>IF(Edges!$D$304&gt;Edges!$B7+6.35,"Yes","No")</f>
        <v>Yes</v>
      </c>
      <c r="JJ7" s="73" t="str">
        <f>IF(Edges!$D$305&gt;Edges!$B7+6.35,"Yes","No")</f>
        <v>Yes</v>
      </c>
      <c r="JK7" s="73" t="str">
        <f>IF(Edges!$D$306&gt;Edges!$B7+6.35,"Yes","No")</f>
        <v>Yes</v>
      </c>
      <c r="JL7" s="73" t="str">
        <f>IF(Edges!$D$307&gt;Edges!$B7+6.35,"Yes","No")</f>
        <v>No</v>
      </c>
      <c r="JM7" s="73" t="str">
        <f>IF(Edges!$D$308&gt;Edges!$B7+6.35,"Yes","No")</f>
        <v>No</v>
      </c>
      <c r="JN7" s="73" t="str">
        <f>IF(Edges!$D313&gt;Edges!$B7+6.35,"Yes","No")</f>
        <v>Yes</v>
      </c>
      <c r="JO7" s="73" t="str">
        <f>IF(Edges!$D$310&gt;Edges!$B7+6.35,"Yes","No")</f>
        <v>No</v>
      </c>
      <c r="JP7" s="73" t="str">
        <f>IF(Edges!$D$311&gt;Edges!$B7+6.35,"Yes","No")</f>
        <v>No</v>
      </c>
      <c r="JQ7" s="74" t="str">
        <f>IF(Edges!$D$312&gt;Edges!$B7+6.35,"Yes","No")</f>
        <v>Yes</v>
      </c>
      <c r="JR7" s="74" t="str">
        <f>IF(Edges!$D$313&gt;Edges!$B7+6.35,"Yes","No")</f>
        <v>Yes</v>
      </c>
      <c r="JS7" s="74" t="str">
        <f>IF(Edges!$D$314&gt;Edges!$B7+6.35,"Yes","No")</f>
        <v>Yes</v>
      </c>
      <c r="JT7" s="74" t="str">
        <f>IF(Edges!$D$315&gt;Edges!$B7+6.35,"Yes","No")</f>
        <v>Yes</v>
      </c>
      <c r="JU7" s="74" t="str">
        <f>IF(Edges!$D$316&gt;Edges!$B7+6.35,"Yes","No")</f>
        <v>Yes</v>
      </c>
      <c r="JV7" s="74" t="str">
        <f>IF(Edges!$D$317&gt;Edges!$B7+6.35,"Yes","No")</f>
        <v>Yes</v>
      </c>
      <c r="JW7" s="74" t="str">
        <f>IF(Edges!$D$318&gt;Edges!$B7+6.35,"Yes","No")</f>
        <v>Yes</v>
      </c>
      <c r="JX7" s="74" t="str">
        <f>IF(Edges!$D$319&gt;Edges!$B7+6.35,"Yes","No")</f>
        <v>No</v>
      </c>
      <c r="JY7" s="74" t="str">
        <f>IF(Edges!$D$320&gt;Edges!$B7+6.35,"Yes","No")</f>
        <v>Yes</v>
      </c>
      <c r="JZ7" s="74" t="str">
        <f>IF(Edges!$D$321&gt;Edges!$B7+6.35,"Yes","No")</f>
        <v>Yes</v>
      </c>
      <c r="KA7" s="74" t="str">
        <f>IF(Edges!$D$322&gt;Edges!$B7+6.35,"Yes","No")</f>
        <v>Yes</v>
      </c>
      <c r="KB7" s="74" t="str">
        <f>IF(Edges!$D$323&gt;Edges!$B7+6.35,"Yes","No")</f>
        <v>Yes</v>
      </c>
      <c r="KC7" s="74" t="str">
        <f>IF(Edges!$D$324&gt;Edges!$B7+6.35,"Yes","No")</f>
        <v>Yes</v>
      </c>
      <c r="KD7" s="74" t="str">
        <f>IF(Edges!$D$325&gt;Edges!$B7+6.35,"Yes","No")</f>
        <v>Yes</v>
      </c>
      <c r="KE7" s="74" t="str">
        <f>IF(Edges!$D$326&gt;Edges!$B7+6.35,"Yes","No")</f>
        <v>Yes</v>
      </c>
      <c r="KF7" s="74" t="str">
        <f>IF(Edges!$D$327&gt;Edges!$B7+6.35,"Yes","No")</f>
        <v>Yes</v>
      </c>
      <c r="KG7" s="74" t="str">
        <f>IF(Edges!$D$328&gt;Edges!$B7+6.35,"Yes","No")</f>
        <v>Yes</v>
      </c>
      <c r="KH7" s="74" t="str">
        <f>IF(Edges!$D$329&gt;Edges!$B7+6.35,"Yes","No")</f>
        <v>Yes</v>
      </c>
      <c r="KI7" s="74" t="str">
        <f>IF(Edges!$D$330&gt;Edges!$B7+6.35,"Yes","No")</f>
        <v>Yes</v>
      </c>
      <c r="KJ7" s="74" t="str">
        <f>IF(Edges!$D$331&gt;Edges!$B7+6.35,"Yes","No")</f>
        <v>Yes</v>
      </c>
      <c r="KK7" s="74" t="str">
        <f>IF(Edges!$D$332&gt;Edges!$B7+6.35,"Yes","No")</f>
        <v>Yes</v>
      </c>
      <c r="KL7" s="74" t="str">
        <f>IF(Edges!$D$333&gt;Edges!$B7+6.35,"Yes","No")</f>
        <v>Yes</v>
      </c>
      <c r="KM7" s="74" t="str">
        <f>IF(Edges!$D$334&gt;Edges!$B7+6.35,"Yes","No")</f>
        <v>Yes</v>
      </c>
      <c r="KN7" s="74" t="str">
        <f>IF(Edges!$D$335&gt;Edges!$B7+6.35,"Yes","No")</f>
        <v>Yes</v>
      </c>
      <c r="KO7" s="74" t="str">
        <f>IF(Edges!$D$336&gt;Edges!$B7+6.35,"Yes","No")</f>
        <v>Yes</v>
      </c>
      <c r="KP7" s="74" t="str">
        <f>IF(Edges!$D$337&gt;Edges!$B7+6.35,"Yes","No")</f>
        <v>No</v>
      </c>
      <c r="KQ7" s="74" t="str">
        <f>IF(Edges!$D$338&gt;Edges!$B7+6.35,"Yes","No")</f>
        <v>Yes</v>
      </c>
      <c r="KR7" s="74" t="str">
        <f>IF(Edges!$D$339&gt;Edges!$B7+6.35,"Yes","No")</f>
        <v>Yes</v>
      </c>
      <c r="KS7" s="74" t="str">
        <f>IF(Edges!$D$340&gt;Edges!$B7+6.35,"Yes","No")</f>
        <v>No</v>
      </c>
      <c r="KT7" s="74" t="str">
        <f>IF(Edges!$D$341&gt;Edges!$B7+6.35,"Yes","No")</f>
        <v>Yes</v>
      </c>
      <c r="KU7" s="74" t="str">
        <f>IF(Edges!$D$342&gt;Edges!$B7+6.35,"Yes","No")</f>
        <v>Yes</v>
      </c>
      <c r="KV7" s="74" t="str">
        <f>IF(Edges!$D$343&gt;Edges!$B7+6.35,"Yes","No")</f>
        <v>No</v>
      </c>
      <c r="KW7" s="74" t="str">
        <f>IF(Edges!$D$344&gt;Edges!$B7+6.35,"Yes","No")</f>
        <v>No</v>
      </c>
      <c r="KX7" s="74" t="str">
        <f>IF(Edges!$D$345&gt;Edges!$B7+6.35,"Yes","No")</f>
        <v>No</v>
      </c>
      <c r="KY7" s="74" t="str">
        <f>IF(Edges!$D$346&gt;Edges!$B7+6.35,"Yes","No")</f>
        <v>No</v>
      </c>
      <c r="KZ7" s="74" t="str">
        <f>IF(Edges!$D$347&gt;Edges!$B7+6.35,"Yes","No")</f>
        <v>No</v>
      </c>
      <c r="LA7" s="74" t="str">
        <f>IF(Edges!$D$348&gt;Edges!$B7+6.35,"Yes","No")</f>
        <v>No</v>
      </c>
      <c r="LB7" s="74" t="str">
        <f>IF(Edges!$D$349&gt;Edges!$B7+6.35,"Yes","No")</f>
        <v>No</v>
      </c>
      <c r="LC7" s="74" t="str">
        <f>IF(Edges!$D$350&gt;Edges!$B7+6.35,"Yes","No")</f>
        <v>No</v>
      </c>
      <c r="LD7" s="74" t="str">
        <f>IF(Edges!$D$351&gt;Edges!$B7+6.35,"Yes","No")</f>
        <v>No</v>
      </c>
      <c r="LE7" s="74" t="str">
        <f>IF(Edges!$D$352&gt;Edges!$B7+6.35,"Yes","No")</f>
        <v>Yes</v>
      </c>
      <c r="LF7" s="74" t="str">
        <f>IF(Edges!$D$353&gt;Edges!$B7+6.35,"Yes","No")</f>
        <v>Yes</v>
      </c>
      <c r="LG7" s="74" t="str">
        <f>IF(Edges!$D$354&gt;Edges!$B7+6.35,"Yes","No")</f>
        <v>Yes</v>
      </c>
      <c r="LH7" s="74" t="str">
        <f>IF(Edges!$D$355&gt;Edges!$B7+6.35,"Yes","No")</f>
        <v>Yes</v>
      </c>
      <c r="LI7" s="74" t="str">
        <f>IF(Edges!$D$356&gt;Edges!$B7+6.35,"Yes","No")</f>
        <v>Yes</v>
      </c>
      <c r="LJ7" s="74" t="str">
        <f>IF(Edges!$D$357&gt;Edges!$B7+6.35,"Yes","No")</f>
        <v>No</v>
      </c>
      <c r="LK7" s="74" t="str">
        <f>IF(Edges!$D$358&gt;Edges!$B7+6.35,"Yes","No")</f>
        <v>Yes</v>
      </c>
      <c r="LL7" s="74" t="str">
        <f>IF(Edges!$D$359&gt;Edges!$B7+6.35,"Yes","No")</f>
        <v>Yes</v>
      </c>
      <c r="LM7" s="74" t="str">
        <f>IF(Edges!$D$360&gt;Edges!$B7+6.35,"Yes","No")</f>
        <v>No</v>
      </c>
      <c r="LN7" s="74" t="str">
        <f>IF(Edges!$D$361&gt;Edges!$B7+6.35,"Yes","No")</f>
        <v>Yes</v>
      </c>
      <c r="LO7" s="74" t="str">
        <f>IF(Edges!$D$362&gt;Edges!$B7+6.35,"Yes","No")</f>
        <v>Yes</v>
      </c>
      <c r="LP7" s="74" t="str">
        <f>IF(Edges!$D$363&gt;Edges!$B7+6.35,"Yes","No")</f>
        <v>No</v>
      </c>
      <c r="LQ7" s="74" t="str">
        <f>IF(Edges!$D$364&gt;Edges!$B7+6.35,"Yes","No")</f>
        <v>Yes</v>
      </c>
      <c r="LR7" s="74" t="str">
        <f>IF(Edges!$D$365&gt;Edges!$B7+6.35,"Yes","No")</f>
        <v>Yes</v>
      </c>
      <c r="LS7" s="74" t="str">
        <f>IF(Edges!$D$366&gt;Edges!$B7+6.35,"Yes","No")</f>
        <v>Yes</v>
      </c>
      <c r="LT7" s="74" t="str">
        <f>IF(Edges!$D$367&gt;Edges!$B7+6.35,"Yes","No")</f>
        <v>Yes</v>
      </c>
      <c r="LU7" s="74" t="str">
        <f>IF(Edges!$D$368&gt;Edges!$B7+6.35,"Yes","No")</f>
        <v>Yes</v>
      </c>
      <c r="LV7" s="74" t="str">
        <f>IF(Edges!$D$369&gt;Edges!$B7+6.35,"Yes","No")</f>
        <v>No</v>
      </c>
      <c r="LW7" s="74" t="str">
        <f>IF(Edges!$D$370&gt;Edges!$B7+6.35,"Yes","No")</f>
        <v>Yes</v>
      </c>
      <c r="LX7" s="74" t="str">
        <f>IF(Edges!$D$371&gt;Edges!$B7+6.35,"Yes","No")</f>
        <v>Yes</v>
      </c>
      <c r="LY7" s="74" t="str">
        <f>IF(Edges!$D$372&gt;Edges!$B7+6.35,"Yes","No")</f>
        <v>Yes</v>
      </c>
      <c r="LZ7" s="74" t="str">
        <f>IF(Edges!$D$373&gt;Edges!$B7+6.35,"Yes","No")</f>
        <v>Yes</v>
      </c>
      <c r="MA7" s="74" t="str">
        <f>IF(Edges!$D$374&gt;Edges!$B7+6.35,"Yes","No")</f>
        <v>Yes</v>
      </c>
      <c r="MB7" s="74" t="str">
        <f>IF(Edges!$D$375&gt;Edges!$B7+6.35,"Yes","No")</f>
        <v>Yes</v>
      </c>
      <c r="MC7" s="74" t="str">
        <f>IF(Edges!$D$376&gt;Edges!$B7+6.35,"Yes","No")</f>
        <v>Yes</v>
      </c>
      <c r="MD7" s="74" t="str">
        <f>IF(Edges!$D$377&gt;Edges!$B7+6.35,"Yes","No")</f>
        <v>Yes</v>
      </c>
      <c r="ME7" s="74" t="str">
        <f>IF(Edges!$D$378&gt;Edges!$B7+6.35,"Yes","No")</f>
        <v>Yes</v>
      </c>
      <c r="MF7" s="74" t="str">
        <f>IF(Edges!$D$379&gt;Edges!$B7+6.35,"Yes","No")</f>
        <v>Yes</v>
      </c>
      <c r="MG7" s="74" t="str">
        <f>IF(Edges!$D$380&gt;Edges!$B7+6.35,"Yes","No")</f>
        <v>Yes</v>
      </c>
      <c r="MH7" s="74" t="str">
        <f>IF(Edges!$D$381&gt;Edges!$B7+6.35,"Yes","No")</f>
        <v>Yes</v>
      </c>
      <c r="MI7" s="74" t="str">
        <f>IF(Edges!$D$382&gt;Edges!$B7+6.35,"Yes","No")</f>
        <v>Yes</v>
      </c>
      <c r="MJ7" s="74" t="str">
        <f>IF(Edges!$D$383&gt;Edges!$B7+6.35,"Yes","No")</f>
        <v>Yes</v>
      </c>
      <c r="MK7" s="74" t="str">
        <f>IF(Edges!$D$384&gt;Edges!$B7+6.35,"Yes","No")</f>
        <v>No</v>
      </c>
      <c r="ML7" s="74" t="str">
        <f>IF(Edges!$D$385&gt;Edges!$B7+6.35,"Yes","No")</f>
        <v>Yes</v>
      </c>
      <c r="MM7" s="74" t="str">
        <f>IF(Edges!$D$386&gt;Edges!$B7+6.35,"Yes","No")</f>
        <v>Yes</v>
      </c>
      <c r="MN7" s="74" t="str">
        <f>IF(Edges!$D$387&gt;Edges!$B7+6.35,"Yes","No")</f>
        <v>No</v>
      </c>
      <c r="MO7" s="74" t="str">
        <f>IF(Edges!$D$388&gt;Edges!$B7+6.35,"Yes","No")</f>
        <v>Yes</v>
      </c>
      <c r="MP7" s="74" t="str">
        <f>IF(Edges!$D$389&gt;Edges!$B7+6.35,"Yes","No")</f>
        <v>Yes</v>
      </c>
    </row>
    <row r="8" spans="1:752" s="3" customFormat="1" x14ac:dyDescent="0.25">
      <c r="A8" s="79" t="s">
        <v>6</v>
      </c>
      <c r="B8" s="75" t="str">
        <f>IF(Edges!$D$37&gt;Edges!$B8+6.35,"Yes","No")</f>
        <v>Yes</v>
      </c>
      <c r="C8" s="28" t="str">
        <f>IF(Edges!$D$38&gt;Edges!$B8+6.35,"Yes","No")</f>
        <v>Yes</v>
      </c>
      <c r="D8" s="28" t="str">
        <f>IF(Edges!$D$39&gt;Edges!$B8+6.35,"Yes","No")</f>
        <v>Yes</v>
      </c>
      <c r="E8" s="75" t="str">
        <f>IF(Edges!$D$40&gt;Edges!$B8+6.35,"Yes","No")</f>
        <v>No</v>
      </c>
      <c r="F8" s="28" t="str">
        <f>IF(Edges!$D$41&gt;Edges!$B8+6.35,"Yes","No")</f>
        <v>Yes</v>
      </c>
      <c r="G8" s="28" t="str">
        <f>IF(Edges!$D$42&gt;Edges!$B8+6.35,"Yes","No")</f>
        <v>Yes</v>
      </c>
      <c r="H8" s="28" t="str">
        <f>IF(Edges!$D$43&gt;Edges!$B8+6.35,"Yes","No")</f>
        <v>Yes</v>
      </c>
      <c r="I8" s="28" t="str">
        <f>IF(Edges!$D$44&gt;Edges!$B8+6.35,"Yes","No")</f>
        <v>Yes</v>
      </c>
      <c r="J8" s="28" t="str">
        <f>IF(Edges!$D$45&gt;Edges!$B8+6.35,"Yes","No")</f>
        <v>Yes</v>
      </c>
      <c r="K8" s="28" t="str">
        <f>IF(Edges!$D$46&gt;Edges!$B8+6.35,"Yes","No")</f>
        <v>Yes</v>
      </c>
      <c r="L8" s="28" t="str">
        <f>IF(Edges!$D$47&gt;Edges!$B8+6.35,"Yes","No")</f>
        <v>Yes</v>
      </c>
      <c r="M8" s="28" t="str">
        <f>IF(Edges!$D$48&gt;Edges!$B8+6.35,"Yes","No")</f>
        <v>Yes</v>
      </c>
      <c r="N8" s="28" t="str">
        <f>IF(Edges!$D$49&gt;Edges!$B8+6.35,"Yes","No")</f>
        <v>No</v>
      </c>
      <c r="O8" s="28" t="str">
        <f>IF(Edges!$D$50&gt;Edges!$B8+6.35,"Yes","No")</f>
        <v>Yes</v>
      </c>
      <c r="P8" s="28" t="str">
        <f>IF(Edges!$D$51&gt;Edges!$B8+6.35,"Yes","No")</f>
        <v>Yes</v>
      </c>
      <c r="Q8" s="28" t="str">
        <f>IF(Edges!$D$52&gt;Edges!$B8+6.35,"Yes","No")</f>
        <v>No</v>
      </c>
      <c r="R8" s="28" t="str">
        <f>IF(Edges!$D$53&gt;Edges!$B8+6.35,"Yes","No")</f>
        <v>Yes</v>
      </c>
      <c r="S8" s="28" t="str">
        <f>IF(Edges!$D$54&gt;Edges!$B8+6.35,"Yes","No")</f>
        <v>Yes</v>
      </c>
      <c r="T8" s="28" t="str">
        <f>IF(Edges!$D$55&gt;Edges!$B8+6.35,"Yes","No")</f>
        <v>Yes</v>
      </c>
      <c r="U8" s="28" t="str">
        <f>IF(Edges!$D$56&gt;Edges!$B8+6.35,"Yes","No")</f>
        <v>Yes</v>
      </c>
      <c r="V8" s="28" t="str">
        <f>IF(Edges!$D$57&gt;Edges!$B8+6.35,"Yes","No")</f>
        <v>Yes</v>
      </c>
      <c r="W8" s="28" t="str">
        <f>IF(Edges!$D$58&gt;Edges!$B8+6.35,"Yes","No")</f>
        <v>No</v>
      </c>
      <c r="X8" s="28" t="str">
        <f>IF(Edges!$D$59&gt;Edges!$B8+6.35,"Yes","No")</f>
        <v>No</v>
      </c>
      <c r="Y8" s="28" t="str">
        <f>IF(Edges!$D$60&gt;Edges!$B8+6.35,"Yes","No")</f>
        <v>Yes</v>
      </c>
      <c r="Z8" s="28" t="str">
        <f>IF(Edges!$D$61&gt;Edges!$B8+6.35,"Yes","No")</f>
        <v>No</v>
      </c>
      <c r="AA8" s="28" t="str">
        <f>IF(Edges!$D$62&gt;Edges!$B8+6.35,"Yes","No")</f>
        <v>Yes</v>
      </c>
      <c r="AB8" s="28" t="str">
        <f>IF(Edges!$D$63&gt;Edges!$B8+6.35,"Yes","No")</f>
        <v>Yes</v>
      </c>
      <c r="AC8" s="28" t="str">
        <f>IF(Edges!$D$64&gt;Edges!$B8+6.35,"Yes","No")</f>
        <v>Yes</v>
      </c>
      <c r="AD8" s="28" t="str">
        <f>IF(Edges!$D$65&gt;Edges!$B8+6.35,"Yes","No")</f>
        <v>Yes</v>
      </c>
      <c r="AE8" s="28" t="str">
        <f>IF(Edges!$D$66&gt;Edges!$B8+6.35,"Yes","No")</f>
        <v>Yes</v>
      </c>
      <c r="AF8" s="28" t="str">
        <f>IF(Edges!$D$67&gt;Edges!$B8+6.35,"Yes","No")</f>
        <v>Yes</v>
      </c>
      <c r="AG8" s="28" t="str">
        <f>IF(Edges!$D$68&gt;Edges!$B8+6.35,"Yes","No")</f>
        <v>Yes</v>
      </c>
      <c r="AH8" s="28" t="str">
        <f>IF(Edges!$D$69&gt;Edges!$B8+6.35,"Yes","No")</f>
        <v>Yes</v>
      </c>
      <c r="AI8" s="28" t="str">
        <f>IF(Edges!$D$70&gt;Edges!$B8+6.35,"Yes","No")</f>
        <v>Yes</v>
      </c>
      <c r="AJ8" s="28" t="str">
        <f>IF(Edges!$D$71&gt;Edges!$B8+6.35,"Yes","No")</f>
        <v>Yes</v>
      </c>
      <c r="AK8" s="28" t="str">
        <f>IF(Edges!$D$72&gt;Edges!$B8+6.35,"Yes","No")</f>
        <v>Yes</v>
      </c>
      <c r="AL8" s="28" t="str">
        <f>IF(Edges!$D$73&gt;Edges!$B8+6.35,"Yes","No")</f>
        <v>Yes</v>
      </c>
      <c r="AM8" s="28" t="str">
        <f>IF(Edges!$D$74&gt;Edges!$B8+6.35,"Yes","No")</f>
        <v>Yes</v>
      </c>
      <c r="AN8" s="28" t="str">
        <f>IF(Edges!$D$75&gt;Edges!$B8+6.35,"Yes","No")</f>
        <v>Yes</v>
      </c>
      <c r="AO8" s="28" t="str">
        <f>IF(Edges!$D$76&gt;Edges!$B8+6.35,"Yes","No")</f>
        <v>Yes</v>
      </c>
      <c r="AP8" s="28" t="str">
        <f>IF(Edges!$D$77&gt;Edges!$B8+6.35,"Yes","No")</f>
        <v>Yes</v>
      </c>
      <c r="AQ8" s="28" t="str">
        <f>IF(Edges!$D$78&gt;Edges!$B8+6.35,"Yes","No")</f>
        <v>Yes</v>
      </c>
      <c r="AR8" s="28" t="str">
        <f>IF(Edges!$D$79&gt;Edges!$B8+6.35,"Yes","No")</f>
        <v>Yes</v>
      </c>
      <c r="AS8" s="28" t="str">
        <f>IF(Edges!$D$80&gt;Edges!$B8+6.35,"Yes","No")</f>
        <v>Yes</v>
      </c>
      <c r="AT8" s="28" t="str">
        <f>IF(Edges!$D$81&gt;Edges!$B8+6.35,"Yes","No")</f>
        <v>Yes</v>
      </c>
      <c r="AU8" s="28" t="str">
        <f>IF(Edges!$D$82&gt;Edges!$B8+6.35,"Yes","No")</f>
        <v>Yes</v>
      </c>
      <c r="AV8" s="28" t="str">
        <f>IF(Edges!$D$83&gt;Edges!$B8+6.35,"Yes","No")</f>
        <v>Yes</v>
      </c>
      <c r="AW8" s="28" t="str">
        <f>IF(Edges!$D$84&gt;Edges!$B8+6.35,"Yes","No")</f>
        <v>Yes</v>
      </c>
      <c r="AX8" s="28" t="str">
        <f>IF(Edges!$D$85&gt;Edges!$B8+6.35,"Yes","No")</f>
        <v>Yes</v>
      </c>
      <c r="AY8" s="28" t="str">
        <f>IF(Edges!$D$86&gt;Edges!$B8+6.35,"Yes","No")</f>
        <v>Yes</v>
      </c>
      <c r="AZ8" s="28" t="str">
        <f>IF(Edges!$D$87&gt;Edges!$B8+6.35,"Yes","No")</f>
        <v>Yes</v>
      </c>
      <c r="BA8" s="28" t="str">
        <f>IF(Edges!$D$88&gt;Edges!$B8+6.35,"Yes","No")</f>
        <v>Yes</v>
      </c>
      <c r="BB8" s="28" t="str">
        <f>IF(Edges!$D$89&gt;Edges!$B8+6.35,"Yes","No")</f>
        <v>Yes</v>
      </c>
      <c r="BC8" s="28" t="str">
        <f>IF(Edges!$D$90&gt;Edges!$B8+6.35,"Yes","No")</f>
        <v>Yes</v>
      </c>
      <c r="BD8" s="28" t="str">
        <f>IF(Edges!$D$91&gt;Edges!$B8+6.35,"Yes","No")</f>
        <v>Yes</v>
      </c>
      <c r="BE8" s="28" t="str">
        <f>IF(Edges!$D$92&gt;Edges!$B8+6.35,"Yes","No")</f>
        <v>Yes</v>
      </c>
      <c r="BF8" s="28" t="str">
        <f>IF(Edges!$D$93&gt;Edges!$B8+6.35,"Yes","No")</f>
        <v>Yes</v>
      </c>
      <c r="BG8" s="28" t="str">
        <f>IF(Edges!$D$94&gt;Edges!$B8+6.35,"Yes","No")</f>
        <v>Yes</v>
      </c>
      <c r="BH8" s="28" t="str">
        <f>IF(Edges!$D$95&gt;Edges!$B8+6.35,"Yes","No")</f>
        <v>Yes</v>
      </c>
      <c r="BI8" s="28" t="str">
        <f>IF(Edges!$D$96&gt;Edges!$B8+6.35,"Yes","No")</f>
        <v>Yes</v>
      </c>
      <c r="BJ8" s="28" t="str">
        <f>IF(Edges!$D$97&gt;Edges!$B8+6.35,"Yes","No")</f>
        <v>Yes</v>
      </c>
      <c r="BK8" s="28" t="str">
        <f>IF(Edges!$D$98&gt;Edges!$B8+6.35,"Yes","No")</f>
        <v>Yes</v>
      </c>
      <c r="BL8" s="28" t="str">
        <f>IF(Edges!$D$99&gt;Edges!$B8+6.35,"Yes","No")</f>
        <v>Yes</v>
      </c>
      <c r="BM8" s="28" t="str">
        <f>IF(Edges!$D$100&gt;Edges!$B8+6.35,"Yes","No")</f>
        <v>Yes</v>
      </c>
      <c r="BN8" s="28" t="str">
        <f>IF(Edges!$D$101&gt;Edges!$B8+6.35,"Yes","No")</f>
        <v>Yes</v>
      </c>
      <c r="BO8" s="28" t="str">
        <f>IF(Edges!$D$102&gt;Edges!$B8+6.35,"Yes","No")</f>
        <v>Yes</v>
      </c>
      <c r="BP8" s="28" t="str">
        <f>IF(Edges!$D$103&gt;Edges!$B8+6.35,"Yes","No")</f>
        <v>No</v>
      </c>
      <c r="BQ8" s="28" t="str">
        <f>IF(Edges!$D$104&gt;Edges!$B8+6.35,"Yes","No")</f>
        <v>Yes</v>
      </c>
      <c r="BR8" s="28" t="str">
        <f>IF(Edges!$D$105&gt;Edges!$B8+6.35,"Yes","No")</f>
        <v>Yes</v>
      </c>
      <c r="BS8" s="28" t="str">
        <f>IF(Edges!$D$106&gt;Edges!$B8+6.35,"Yes","No")</f>
        <v>Yes</v>
      </c>
      <c r="BT8" s="28" t="str">
        <f>IF(Edges!$D$107&gt;Edges!$B8+6.35,"Yes","No")</f>
        <v>Yes</v>
      </c>
      <c r="BU8" s="28" t="str">
        <f>IF(Edges!$D$108&gt;Edges!$B8+6.35,"Yes","No")</f>
        <v>Yes</v>
      </c>
      <c r="BV8" s="28" t="str">
        <f>IF(Edges!$D$109&gt;Edges!$B8+6.35,"Yes","No")</f>
        <v>Yes</v>
      </c>
      <c r="BW8" s="28" t="str">
        <f>IF(Edges!$D$110&gt;Edges!$B8+6.35,"Yes","No")</f>
        <v>Yes</v>
      </c>
      <c r="BX8" s="28" t="str">
        <f>IF(Edges!$D$111&gt;Edges!$B8+6.35,"Yes","No")</f>
        <v>Yes</v>
      </c>
      <c r="BY8" s="28" t="str">
        <f>IF(Edges!$D$112&gt;Edges!$B8+6.35,"Yes","No")</f>
        <v>Yes</v>
      </c>
      <c r="BZ8" s="28" t="str">
        <f>IF(Edges!$D$113&gt;Edges!$B8+6.35,"Yes","No")</f>
        <v>Yes</v>
      </c>
      <c r="CA8" s="28" t="str">
        <f>IF(Edges!$D$114&gt;Edges!$B8+6.35,"Yes","No")</f>
        <v>Yes</v>
      </c>
      <c r="CB8" s="28" t="str">
        <f>IF(Edges!$D$115&gt;Edges!$B8+6.35,"Yes","No")</f>
        <v>Yes</v>
      </c>
      <c r="CC8" s="28" t="str">
        <f>IF(Edges!$D$116&gt;Edges!$B8+6.35,"Yes","No")</f>
        <v>Yes</v>
      </c>
      <c r="CD8" s="28" t="str">
        <f>IF(Edges!$D$117&gt;Edges!$B8+6.35,"Yes","No")</f>
        <v>Yes</v>
      </c>
      <c r="CE8" s="28" t="str">
        <f>IF(Edges!$D$118&gt;Edges!$B8+6.35,"Yes","No")</f>
        <v>Yes</v>
      </c>
      <c r="CF8" s="28" t="str">
        <f>IF(Edges!$D$119&gt;Edges!$B8+6.35,"Yes","No")</f>
        <v>Yes</v>
      </c>
      <c r="CG8" s="28" t="str">
        <f>IF(Edges!$D$120&gt;Edges!$B8+6.35,"Yes","No")</f>
        <v>Yes</v>
      </c>
      <c r="CH8" s="28" t="str">
        <f>IF(Edges!$D$121&gt;Edges!$B8+6.35,"Yes","No")</f>
        <v>Yes</v>
      </c>
      <c r="CI8" s="28" t="str">
        <f>IF(Edges!$D$122&gt;Edges!$B8+6.35,"Yes","No")</f>
        <v>Yes</v>
      </c>
      <c r="CJ8" s="28" t="str">
        <f>IF(Edges!$D$123&gt;Edges!$B8+6.35,"Yes","No")</f>
        <v>Yes</v>
      </c>
      <c r="CK8" s="28" t="str">
        <f>IF(Edges!$D$124&gt;Edges!$B8+6.35,"Yes","No")</f>
        <v>Yes</v>
      </c>
      <c r="CL8" s="28" t="str">
        <f>IF(Edges!$D$125&gt;Edges!$B8+6.35,"Yes","No")</f>
        <v>Yes</v>
      </c>
      <c r="CM8" s="28" t="str">
        <f>IF(Edges!$D$126&gt;Edges!$B8+6.35,"Yes","No")</f>
        <v>Yes</v>
      </c>
      <c r="CN8" s="28" t="str">
        <f>IF(Edges!$D$127&gt;Edges!$B8+6.35,"Yes","No")</f>
        <v>No</v>
      </c>
      <c r="CO8" s="28" t="str">
        <f>IF(Edges!$D$128&gt;Edges!$B8+6.35,"Yes","No")</f>
        <v>Yes</v>
      </c>
      <c r="CP8" s="28" t="str">
        <f>IF(Edges!$D$129&gt;Edges!$B8+6.35,"Yes","No")</f>
        <v>Yes</v>
      </c>
      <c r="CQ8" s="28" t="str">
        <f>IF(Edges!$D$130&gt;Edges!$B8+6.35,"Yes","No")</f>
        <v>Yes</v>
      </c>
      <c r="CR8" s="28" t="str">
        <f>IF(Edges!$D$131&gt;Edges!$B8+6.35,"Yes","No")</f>
        <v>Yes</v>
      </c>
      <c r="CS8" s="28" t="str">
        <f>IF(Edges!$D$132&gt;Edges!$B8+6.35,"Yes","No")</f>
        <v>Yes</v>
      </c>
      <c r="CT8" s="28" t="str">
        <f>IF(Edges!$D$133&gt;Edges!$B8+6.35,"Yes","No")</f>
        <v>No</v>
      </c>
      <c r="CU8" s="28" t="str">
        <f>IF(Edges!$D$134&gt;Edges!$B8+6.35,"Yes","No")</f>
        <v>No</v>
      </c>
      <c r="CV8" s="28" t="str">
        <f>IF(Edges!$D$135&gt;Edges!$B8+6.35,"Yes","No")</f>
        <v>No</v>
      </c>
      <c r="CW8" s="28" t="str">
        <f>IF(Edges!$D$136&gt;Edges!$B8+6.35,"Yes","No")</f>
        <v>No</v>
      </c>
      <c r="CX8" s="28" t="str">
        <f>IF(Edges!$D$137&gt;Edges!$B8+6.35,"Yes","No")</f>
        <v>Yes</v>
      </c>
      <c r="CY8" s="28" t="str">
        <f>IF(Edges!$D$138&gt;Edges!$B8+6.35,"Yes","No")</f>
        <v>Yes</v>
      </c>
      <c r="CZ8" s="28" t="str">
        <f>IF(Edges!$D$139&gt;Edges!$B8+6.35,"Yes","No")</f>
        <v>Yes</v>
      </c>
      <c r="DA8" s="28" t="str">
        <f>IF(Edges!$D$140&gt;Edges!$B8+6.35,"Yes","No")</f>
        <v>Yes</v>
      </c>
      <c r="DB8" s="28" t="str">
        <f>IF(Edges!$D$141&gt;Edges!$B8+6.35,"Yes","No")</f>
        <v>Yes</v>
      </c>
      <c r="DC8" s="28" t="str">
        <f>IF(Edges!$D$142&gt;Edges!$B8+6.35,"Yes","No")</f>
        <v>Yes</v>
      </c>
      <c r="DD8" s="28" t="str">
        <f>IF(Edges!$D$143&gt;Edges!$B8+6.35,"Yes","No")</f>
        <v>Yes</v>
      </c>
      <c r="DE8" s="28" t="str">
        <f>IF(Edges!$D$144&gt;Edges!$B8+6.35,"Yes","No")</f>
        <v>Yes</v>
      </c>
      <c r="DF8" s="28" t="str">
        <f>IF(Edges!$D$145&gt;Edges!$B8+6.35,"Yes","No")</f>
        <v>Yes</v>
      </c>
      <c r="DG8" s="28" t="str">
        <f>IF(Edges!$D$146&gt;Edges!$B8+6.35,"Yes","No")</f>
        <v>Yes</v>
      </c>
      <c r="DH8" s="28" t="str">
        <f>IF(Edges!$D$147&gt;Edges!$B8+6.35,"Yes","No")</f>
        <v>Yes</v>
      </c>
      <c r="DI8" s="28" t="str">
        <f>IF(Edges!$D$148&gt;Edges!$B8+6.35,"Yes","No")</f>
        <v>No</v>
      </c>
      <c r="DJ8" s="28" t="str">
        <f>IF(Edges!$D$149&gt;Edges!$B8+6.35,"Yes","No")</f>
        <v>No</v>
      </c>
      <c r="DK8" s="28" t="str">
        <f>IF(Edges!$D$150&gt;Edges!$B8+6.35,"Yes","No")</f>
        <v>Yes</v>
      </c>
      <c r="DL8" s="28" t="str">
        <f>IF(Edges!$D$151&gt;Edges!$B8+6.35,"Yes","No")</f>
        <v>Yes</v>
      </c>
      <c r="DM8" s="28" t="str">
        <f>IF(Edges!$D$152&gt;Edges!$B8+6.35,"Yes","No")</f>
        <v>Yes</v>
      </c>
      <c r="DN8" s="28" t="str">
        <f>IF(Edges!$D$153&gt;Edges!$B8+6.35,"Yes","No")</f>
        <v>Yes</v>
      </c>
      <c r="DO8" s="28" t="str">
        <f>IF(Edges!$D$154&gt;Edges!$B8+6.35,"Yes","No")</f>
        <v>Yes</v>
      </c>
      <c r="DP8" s="28" t="str">
        <f>IF(Edges!$D$155&gt;Edges!$B8+6.35,"Yes","No")</f>
        <v>Yes</v>
      </c>
      <c r="DQ8" s="28" t="str">
        <f>IF(Edges!$D$156&gt;Edges!$B8+6.35,"Yes","No")</f>
        <v>Yes</v>
      </c>
      <c r="DR8" s="28" t="str">
        <f>IF(Edges!$D$157&gt;Edges!$B8+6.35,"Yes","No")</f>
        <v>Yes</v>
      </c>
      <c r="DS8" s="28" t="str">
        <f>IF(Edges!$D$158&gt;Edges!$B8+6.35,"Yes","No")</f>
        <v>Yes</v>
      </c>
      <c r="DT8" s="28" t="str">
        <f>IF(Edges!$D$159&gt;Edges!$B8+6.35,"Yes","No")</f>
        <v>Yes</v>
      </c>
      <c r="DU8" s="28" t="str">
        <f>IF(Edges!$D$160&gt;Edges!$B8+6.35,"Yes","No")</f>
        <v>Yes</v>
      </c>
      <c r="DV8" s="28" t="str">
        <f>IF(Edges!$D$161&gt;Edges!$B8+6.35,"Yes","No")</f>
        <v>No</v>
      </c>
      <c r="DW8" s="28" t="str">
        <f>IF(Edges!$D$162&gt;Edges!$B8+6.35,"Yes","No")</f>
        <v>Yes</v>
      </c>
      <c r="DX8" s="28" t="str">
        <f>IF(Edges!$D$163&gt;Edges!$B8+6.35,"Yes","No")</f>
        <v>Yes</v>
      </c>
      <c r="DY8" s="28" t="str">
        <f>IF(Edges!$D$164&gt;Edges!$B8+6.35,"Yes","No")</f>
        <v>Yes</v>
      </c>
      <c r="DZ8" s="28" t="str">
        <f>IF(Edges!$D$165&gt;Edges!$B8+6.35,"Yes","No")</f>
        <v>Yes</v>
      </c>
      <c r="EA8" s="28" t="str">
        <f>IF(Edges!$D$166&gt;Edges!$B8+6.35,"Yes","No")</f>
        <v>Yes</v>
      </c>
      <c r="EB8" s="28" t="str">
        <f>IF(Edges!$D$167&gt;Edges!$B8+6.35,"Yes","No")</f>
        <v>Yes</v>
      </c>
      <c r="EC8" s="28" t="str">
        <f>IF(Edges!$D$168&gt;Edges!$B8+6.35,"Yes","No")</f>
        <v>Yes</v>
      </c>
      <c r="ED8" s="28" t="str">
        <f>IF(Edges!$D$169&gt;Edges!$B8+6.35,"Yes","No")</f>
        <v>Yes</v>
      </c>
      <c r="EE8" s="28" t="str">
        <f>IF(Edges!$D$170&gt;Edges!$B8+6.35,"Yes","No")</f>
        <v>Yes</v>
      </c>
      <c r="EF8" s="28" t="str">
        <f>IF(Edges!$D$171&gt;Edges!$B8+6.35,"Yes","No")</f>
        <v>Yes</v>
      </c>
      <c r="EG8" s="28" t="str">
        <f>IF(Edges!$D$172&gt;Edges!$B8+6.35,"Yes","No")</f>
        <v>No</v>
      </c>
      <c r="EH8" s="28" t="str">
        <f>IF(Edges!$D$173&gt;Edges!$B8+6.35,"Yes","No")</f>
        <v>Yes</v>
      </c>
      <c r="EI8" s="28" t="str">
        <f>IF(Edges!$D$174&gt;Edges!$B8+6.35,"Yes","No")</f>
        <v>Yes</v>
      </c>
      <c r="EJ8" s="28" t="str">
        <f>IF(Edges!$D$175&gt;Edges!$B8+6.35,"Yes","No")</f>
        <v>No</v>
      </c>
      <c r="EK8" s="28" t="str">
        <f>IF(Edges!$D$176&gt;Edges!$B8+6.35,"Yes","No")</f>
        <v>No</v>
      </c>
      <c r="EL8" s="28" t="str">
        <f>IF(Edges!$D$177&gt;Edges!$B8+6.35,"Yes","No")</f>
        <v>Yes</v>
      </c>
      <c r="EM8" s="28" t="str">
        <f>IF(Edges!$D$178&gt;Edges!$B8+6.35,"Yes","No")</f>
        <v>No</v>
      </c>
      <c r="EN8" s="28" t="str">
        <f>IF(Edges!$D$179&gt;Edges!$B8+6.35,"Yes","No")</f>
        <v>Yes</v>
      </c>
      <c r="EO8" s="28" t="str">
        <f>IF(Edges!$D$180&gt;Edges!$B8+6.35,"Yes","No")</f>
        <v>Yes</v>
      </c>
      <c r="EP8" s="28" t="str">
        <f>IF(Edges!$D$181&gt;Edges!$B8+6.35,"Yes","No")</f>
        <v>No</v>
      </c>
      <c r="EQ8" s="28" t="str">
        <f>IF(Edges!$D$182&gt;Edges!$B8+6.35,"Yes","No")</f>
        <v>Yes</v>
      </c>
      <c r="ER8" s="28" t="str">
        <f>IF(Edges!$D$183&gt;Edges!$B8+6.35,"Yes","No")</f>
        <v>Yes</v>
      </c>
      <c r="ES8" s="28" t="str">
        <f>IF(Edges!$D$184&gt;Edges!$B8+6.35,"Yes","No")</f>
        <v>Yes</v>
      </c>
      <c r="ET8" s="28" t="str">
        <f>IF(Edges!$D$185&gt;Edges!$B8+6.35,"Yes","No")</f>
        <v>Yes</v>
      </c>
      <c r="EU8" s="28" t="str">
        <f>IF(Edges!$D$186&gt;Edges!$B8+6.35,"Yes","No")</f>
        <v>Yes</v>
      </c>
      <c r="EV8" s="28" t="str">
        <f>IF(Edges!$D$187&gt;Edges!$B8+6.35,"Yes","No")</f>
        <v>Yes</v>
      </c>
      <c r="EW8" s="28" t="str">
        <f>IF(Edges!$D$188&gt;Edges!$B8+6.35,"Yes","No")</f>
        <v>Yes</v>
      </c>
      <c r="EX8" s="28" t="str">
        <f>IF(Edges!$D$189&gt;Edges!$B8+6.35,"Yes","No")</f>
        <v>Yes</v>
      </c>
      <c r="EY8" s="28" t="str">
        <f>IF(Edges!$D$190&gt;Edges!$B8+6.35,"Yes","No")</f>
        <v>Yes</v>
      </c>
      <c r="EZ8" s="28" t="str">
        <f>IF(Edges!$D$191&gt;Edges!$B8+6.35,"Yes","No")</f>
        <v>Yes</v>
      </c>
      <c r="FA8" s="28" t="str">
        <f>IF(Edges!$D$192&gt;Edges!$B8+6.35,"Yes","No")</f>
        <v>Yes</v>
      </c>
      <c r="FB8" s="28" t="str">
        <f>IF(Edges!$D$193&gt;Edges!$B8+6.35,"Yes","No")</f>
        <v>Yes</v>
      </c>
      <c r="FC8" s="28" t="str">
        <f>IF(Edges!$D$194&gt;Edges!$B8+6.35,"Yes","No")</f>
        <v>Yes</v>
      </c>
      <c r="FD8" s="28" t="str">
        <f>IF(Edges!$D$195&gt;Edges!$B8+6.35,"Yes","No")</f>
        <v>Yes</v>
      </c>
      <c r="FE8" s="28" t="str">
        <f>IF(Edges!$D$196&gt;Edges!$B8+6.35,"Yes","No")</f>
        <v>Yes</v>
      </c>
      <c r="FF8" s="28" t="str">
        <f>IF(Edges!$D$197&gt;Edges!$B8+6.35,"Yes","No")</f>
        <v>Yes</v>
      </c>
      <c r="FG8" s="28" t="str">
        <f>IF(Edges!$D$198&gt;Edges!$B8+6.35,"Yes","No")</f>
        <v>Yes</v>
      </c>
      <c r="FH8" s="28" t="str">
        <f>IF(Edges!$D$199&gt;Edges!$B8+6.35,"Yes","No")</f>
        <v>Yes</v>
      </c>
      <c r="FI8" s="28" t="str">
        <f>IF(Edges!$D$200&gt;Edges!$B8+6.35,"Yes","No")</f>
        <v>Yes</v>
      </c>
      <c r="FJ8" s="28" t="str">
        <f>IF(Edges!$D$201&gt;Edges!$B8+6.35,"Yes","No")</f>
        <v>Yes</v>
      </c>
      <c r="FK8" s="28" t="str">
        <f>IF(Edges!$D$202&gt;Edges!$B8+6.35,"Yes","No")</f>
        <v>Yes</v>
      </c>
      <c r="FL8" s="28" t="str">
        <f>IF(Edges!$D$203&gt;Edges!$B8+6.35,"Yes","No")</f>
        <v>Yes</v>
      </c>
      <c r="FM8" s="28" t="str">
        <f>IF(Edges!$D$204&gt;Edges!$B8+6.35,"Yes","No")</f>
        <v>Yes</v>
      </c>
      <c r="FN8" s="28" t="str">
        <f>IF(Edges!$D$205&gt;Edges!$B8+6.35,"Yes","No")</f>
        <v>Yes</v>
      </c>
      <c r="FO8" s="28" t="str">
        <f>IF(Edges!$D$206&gt;Edges!$B8+6.35,"Yes","No")</f>
        <v>Yes</v>
      </c>
      <c r="FP8" s="28" t="str">
        <f>IF(Edges!$D$207&gt;Edges!$B8+6.35,"Yes","No")</f>
        <v>Yes</v>
      </c>
      <c r="FQ8" s="28" t="str">
        <f>IF(Edges!$D$208&gt;Edges!$B8+6.35,"Yes","No")</f>
        <v>No</v>
      </c>
      <c r="FR8" s="28" t="str">
        <f>IF(Edges!$D$209&gt;Edges!$B8+6.35,"Yes","No")</f>
        <v>Yes</v>
      </c>
      <c r="FS8" s="28" t="str">
        <f>IF(Edges!$D$210&gt;Edges!$B8+6.35,"Yes","No")</f>
        <v>Yes</v>
      </c>
      <c r="FT8" s="28" t="str">
        <f>IF(Edges!$D$211&gt;Edges!$B8+6.35,"Yes","No")</f>
        <v>No</v>
      </c>
      <c r="FU8" s="28" t="str">
        <f>IF(Edges!$D$212&gt;Edges!$B8+6.35,"Yes","No")</f>
        <v>Yes</v>
      </c>
      <c r="FV8" s="28" t="str">
        <f>IF(Edges!$D$213&gt;Edges!$B8+6.35,"Yes","No")</f>
        <v>Yes</v>
      </c>
      <c r="FW8" s="28" t="str">
        <f>IF(Edges!$D$214&gt;Edges!$B8+6.35,"Yes","No")</f>
        <v>No</v>
      </c>
      <c r="FX8" s="28" t="str">
        <f>IF(Edges!$D$215&gt;Edges!$B8+6.35,"Yes","No")</f>
        <v>Yes</v>
      </c>
      <c r="FY8" s="28" t="str">
        <f>IF(Edges!$D$216&gt;Edges!$B8+6.35,"Yes","No")</f>
        <v>Yes</v>
      </c>
      <c r="FZ8" s="28" t="str">
        <f>IF(Edges!$D$217&gt;Edges!$B8+6.35,"Yes","No")</f>
        <v>Yes</v>
      </c>
      <c r="GA8" s="28" t="str">
        <f>IF(Edges!$D$218&gt;Edges!$B8+6.35,"Yes","No")</f>
        <v>Yes</v>
      </c>
      <c r="GB8" s="28" t="str">
        <f>IF(Edges!$D$219&gt;Edges!$B8+6.35,"Yes","No")</f>
        <v>Yes</v>
      </c>
      <c r="GC8" s="28" t="str">
        <f>IF(Edges!$D$220&gt;Edges!$B8+6.35,"Yes","No")</f>
        <v>Yes</v>
      </c>
      <c r="GD8" s="28" t="str">
        <f>IF(Edges!$D$221&gt;Edges!$B8+6.35,"Yes","No")</f>
        <v>Yes</v>
      </c>
      <c r="GE8" s="28" t="str">
        <f>IF(Edges!$D$222&gt;Edges!$B8+6.35,"Yes","No")</f>
        <v>Yes</v>
      </c>
      <c r="GF8" s="28" t="str">
        <f>IF(Edges!$D$223&gt;Edges!$B8+6.35,"Yes","No")</f>
        <v>Yes</v>
      </c>
      <c r="GG8" s="28" t="str">
        <f>IF(Edges!$D$224&gt;Edges!$B8+6.35,"Yes","No")</f>
        <v>Yes</v>
      </c>
      <c r="GH8" s="28" t="str">
        <f>IF(Edges!$D$225&gt;Edges!$B8+6.35,"Yes","No")</f>
        <v>Yes</v>
      </c>
      <c r="GI8" s="28" t="str">
        <f>IF(Edges!$D$226&gt;Edges!$B8+6.35,"Yes","No")</f>
        <v>No</v>
      </c>
      <c r="GJ8" s="28" t="str">
        <f>IF(Edges!$D$227&gt;Edges!$B8+6.35,"Yes","No")</f>
        <v>Yes</v>
      </c>
      <c r="GK8" s="28" t="str">
        <f>IF(Edges!$D$228&gt;Edges!$B8+6.35,"Yes","No")</f>
        <v>Yes</v>
      </c>
      <c r="GL8" s="28" t="str">
        <f>IF(Edges!$D$229&gt;Edges!$B8+6.35,"Yes","No")</f>
        <v>No</v>
      </c>
      <c r="GM8" s="28" t="str">
        <f>IF(Edges!$D$230&gt;Edges!$B8+6.35,"Yes","No")</f>
        <v>Yes</v>
      </c>
      <c r="GN8" s="28" t="str">
        <f>IF(Edges!$D$231&gt;Edges!$B8+6.35,"Yes","No")</f>
        <v>Yes</v>
      </c>
      <c r="GO8" s="28" t="str">
        <f>IF(Edges!$D$232&gt;Edges!$B8+6.35,"Yes","No")</f>
        <v>No</v>
      </c>
      <c r="GP8" s="28" t="str">
        <f>IF(Edges!$D$233&gt;Edges!$B8+6.35,"Yes","No")</f>
        <v>Yes</v>
      </c>
      <c r="GQ8" s="28" t="str">
        <f>IF(Edges!$D$234&gt;Edges!$B8+6.35,"Yes","No")</f>
        <v>Yes</v>
      </c>
      <c r="GR8" s="28" t="str">
        <f>IF(Edges!$D$235&gt;Edges!$B8+6.35,"Yes","No")</f>
        <v>No</v>
      </c>
      <c r="GS8" s="28" t="str">
        <f>IF(Edges!$D$236&gt;Edges!$B8+6.35,"Yes","No")</f>
        <v>Yes</v>
      </c>
      <c r="GT8" s="28" t="str">
        <f>IF(Edges!$D$237&gt;Edges!$B8+6.35,"Yes","No")</f>
        <v>Yes</v>
      </c>
      <c r="GU8" s="28" t="str">
        <f>IF(Edges!$D$238&gt;Edges!$B8+6.35,"Yes","No")</f>
        <v>No</v>
      </c>
      <c r="GV8" s="28" t="str">
        <f>IF(Edges!$D$239&gt;Edges!$B8+6.35,"Yes","No")</f>
        <v>Yes</v>
      </c>
      <c r="GW8" s="28" t="str">
        <f>IF(Edges!$D$240&gt;Edges!$B8+6.35,"Yes","No")</f>
        <v>Yes</v>
      </c>
      <c r="GX8" s="28" t="str">
        <f>IF(Edges!$D$241&gt;Edges!$B8+6.35,"Yes","No")</f>
        <v>No</v>
      </c>
      <c r="GY8" s="28" t="str">
        <f>IF(Edges!$D$242&gt;Edges!$B8+6.35,"Yes","No")</f>
        <v>No</v>
      </c>
      <c r="GZ8" s="28" t="str">
        <f>IF(Edges!$D$243&gt;Edges!$B8+6.35,"Yes","No")</f>
        <v>No</v>
      </c>
      <c r="HA8" s="28" t="str">
        <f>IF(Edges!$D$244&gt;Edges!$B8+6.35,"Yes","No")</f>
        <v>Yes</v>
      </c>
      <c r="HB8" s="28" t="str">
        <f>IF(Edges!$D$245&gt;Edges!$B8+6.35,"Yes","No")</f>
        <v>Yes</v>
      </c>
      <c r="HC8" s="28" t="str">
        <f>IF(Edges!$D$246&gt;Edges!$B8+6.35,"Yes","No")</f>
        <v>Yes</v>
      </c>
      <c r="HD8" s="28" t="str">
        <f>IF(Edges!$D$247&gt;Edges!$B8+6.35,"Yes","No")</f>
        <v>Yes</v>
      </c>
      <c r="HE8" s="28" t="str">
        <f>IF(Edges!$D$248&gt;Edges!$B8+6.35,"Yes","No")</f>
        <v>Yes</v>
      </c>
      <c r="HF8" s="28" t="str">
        <f>IF(Edges!$D$249&gt;Edges!$B8+6.35,"Yes","No")</f>
        <v>No</v>
      </c>
      <c r="HG8" s="28" t="str">
        <f>IF(Edges!$D$250&gt;Edges!$B8+6.35,"Yes","No")</f>
        <v>Yes</v>
      </c>
      <c r="HH8" s="28" t="str">
        <f>IF(Edges!$D$251&gt;Edges!$B8+6.35,"Yes","No")</f>
        <v>Yes</v>
      </c>
      <c r="HI8" s="28" t="str">
        <f>IF(Edges!$D$252&gt;Edges!$B8+6.35,"Yes","No")</f>
        <v>No</v>
      </c>
      <c r="HJ8" s="28" t="str">
        <f>IF(Edges!$D$253&gt;Edges!$B8+6.35,"Yes","No")</f>
        <v>No</v>
      </c>
      <c r="HK8" s="28" t="str">
        <f>IF(Edges!$D$254&gt;Edges!$B8+6.35,"No")</f>
        <v>No</v>
      </c>
      <c r="HL8" s="28" t="str">
        <f>IF(Edges!$D$255&gt;Edges!$B8+6.35,"No")</f>
        <v>No</v>
      </c>
      <c r="HM8" s="28" t="str">
        <f>IF(Edges!$D$256&gt;Edges!$B8+6.35,"Yes","No")</f>
        <v>Yes</v>
      </c>
      <c r="HN8" s="28" t="str">
        <f>IF(Edges!$D$257&gt;Edges!$B8+6.35,"Yes","No")</f>
        <v>Yes</v>
      </c>
      <c r="HO8" s="28" t="str">
        <f>IF(Edges!$D$258&gt;Edges!$B8+6.35,"Yes","No")</f>
        <v>Yes</v>
      </c>
      <c r="HP8" s="28" t="str">
        <f>IF(Edges!$D$259&gt;Edges!$B8+6.35,"Yes","No")</f>
        <v>No</v>
      </c>
      <c r="HQ8" s="28" t="str">
        <f>IF(Edges!$D$260&gt;Edges!$B8+6.35,"Yes","No")</f>
        <v>Yes</v>
      </c>
      <c r="HR8" s="28" t="str">
        <f>IF(Edges!$D$261&gt;Edges!$B8+6.35,"Yes","No")</f>
        <v>Yes</v>
      </c>
      <c r="HS8" s="28" t="str">
        <f>IF(Edges!$D$262&gt;Edges!$B8+6.35,"Yes","No")</f>
        <v>No</v>
      </c>
      <c r="HT8" s="28" t="str">
        <f>IF(Edges!$D$263&gt;Edges!$B8+6.35,"Yes","No")</f>
        <v>Yes</v>
      </c>
      <c r="HU8" s="28" t="str">
        <f>IF(Edges!$D$264&gt;Edges!$B8+6.35,"Yes","No")</f>
        <v>Yes</v>
      </c>
      <c r="HV8" s="28" t="str">
        <f>IF(Edges!$D$265&gt;Edges!$B8+6.35,"Yes","No")</f>
        <v>Yes</v>
      </c>
      <c r="HW8" s="28" t="str">
        <f>IF(Edges!$D$266&gt;Edges!$B8+6.35,"Yes","No")</f>
        <v>Yes</v>
      </c>
      <c r="HX8" s="28" t="str">
        <f>IF(Edges!$D$267&gt;Edges!$B8+6.35,"Yes","No")</f>
        <v>Yes</v>
      </c>
      <c r="HY8" s="28" t="str">
        <f>IF(Edges!$D$268&gt;Edges!$B8+6.35,"Yes","No")</f>
        <v>No</v>
      </c>
      <c r="HZ8" s="28" t="str">
        <f>IF(Edges!$D$269&gt;Edges!$B8+6.35,"Yes","No")</f>
        <v>Yes</v>
      </c>
      <c r="IA8" s="28" t="str">
        <f>IF(Edges!$D$270&gt;Edges!$B8+6.35,"Yes","No")</f>
        <v>Yes</v>
      </c>
      <c r="IB8" s="28" t="str">
        <f>IF(Edges!$D$271&gt;Edges!$B8+6.35,"Yes","No")</f>
        <v>Yes</v>
      </c>
      <c r="IC8" s="28" t="str">
        <f>IF(Edges!$D$272&gt;Edges!$B8+6.35,"Yes","No")</f>
        <v>Yes</v>
      </c>
      <c r="ID8" s="28" t="str">
        <f>IF(Edges!$D$273&gt;Edges!$B8+6.35,"Yes","No")</f>
        <v>Yes</v>
      </c>
      <c r="IE8" s="28" t="str">
        <f>IF(Edges!$D$274&gt;Edges!$B8+6.35,"Yes","No")</f>
        <v>Yes</v>
      </c>
      <c r="IF8" s="28" t="str">
        <f>IF(Edges!$D$275&gt;Edges!$B8+6.35,"Yes","No")</f>
        <v>Yes</v>
      </c>
      <c r="IG8" s="28" t="str">
        <f>IF(Edges!$D$276&gt;Edges!$B8+6.35,"Yes","No")</f>
        <v>Yes</v>
      </c>
      <c r="IH8" s="28" t="str">
        <f>IF(Edges!$D$277&gt;Edges!$B8+6.35,"Yes","No")</f>
        <v>No</v>
      </c>
      <c r="II8" s="28" t="str">
        <f>IF(Edges!$D$278&gt;Edges!$B8+6.35,"Yes","No")</f>
        <v>Yes</v>
      </c>
      <c r="IJ8" s="28" t="str">
        <f>IF(Edges!$D$279&gt;Edges!$B8+6.35,"Yes","No")</f>
        <v>Yes</v>
      </c>
      <c r="IK8" s="28" t="str">
        <f>IF(Edges!$D$280&gt;Edges!$B8+6.35,"Yes","No")</f>
        <v>No</v>
      </c>
      <c r="IL8" s="28" t="str">
        <f>IF(Edges!$D$281&gt;Edges!$B8+6.35,"Yes","No")</f>
        <v>Yes</v>
      </c>
      <c r="IM8" s="28" t="str">
        <f>IF(Edges!$D$282&gt;Edges!$B8+6.35,"Yes","No")</f>
        <v>Yes</v>
      </c>
      <c r="IN8" s="28" t="str">
        <f>IF(Edges!$D$283&gt;Edges!$B8+6.35,"Yes","No")</f>
        <v>No</v>
      </c>
      <c r="IO8" s="28" t="str">
        <f>IF(Edges!$D$284&gt;Edges!$B8+6.35,"Yes","No")</f>
        <v>Yes</v>
      </c>
      <c r="IP8" s="28" t="str">
        <f>IF(Edges!$D$285&gt;Edges!$B8+6.35,"Yes","No")</f>
        <v>Yes</v>
      </c>
      <c r="IQ8" s="28" t="str">
        <f>IF(Edges!$D$286&gt;Edges!$B8+6.35,"Yes","No")</f>
        <v>Yes</v>
      </c>
      <c r="IR8" s="28" t="str">
        <f>IF(Edges!$D$287&gt;Edges!$B8+6.35,"Yes","No")</f>
        <v>Yes</v>
      </c>
      <c r="IS8" s="28" t="str">
        <f>IF(Edges!$D$288&gt;Edges!$B8+6.35,"Yes","No")</f>
        <v>Yes</v>
      </c>
      <c r="IT8" s="28" t="str">
        <f>IF(Edges!$D$289&gt;Edges!$B8+6.35,"Yes","No")</f>
        <v>No</v>
      </c>
      <c r="IU8" s="28" t="str">
        <f>IF(Edges!$D$290&gt;Edges!$B8+6.35,"Yes","No")</f>
        <v>Yes</v>
      </c>
      <c r="IV8" s="28" t="str">
        <f>IF(Edges!$D$291&gt;Edges!$B8+6.35,"Yes","No")</f>
        <v>Yes</v>
      </c>
      <c r="IW8" s="28" t="str">
        <f>IF(Edges!$D$292&gt;Edges!$B8+6.35,"Yes","No")</f>
        <v>Yes</v>
      </c>
      <c r="IX8" s="28" t="str">
        <f>IF(Edges!$D$293&gt;Edges!$B8+6.35,"Yes","No")</f>
        <v>Yes</v>
      </c>
      <c r="IY8" s="28" t="str">
        <f>IF(Edges!$D$294&gt;Edges!$B8+6.35,"Yes","No")</f>
        <v>Yes</v>
      </c>
      <c r="IZ8" s="28" t="str">
        <f>IF(Edges!$D$295&gt;Edges!$B8+6.35,"Yes","No")</f>
        <v>No</v>
      </c>
      <c r="JA8" s="28" t="str">
        <f>IF(Edges!$D$296&gt;Edges!$B8+6.35,"Yes","No")</f>
        <v>Yes</v>
      </c>
      <c r="JB8" s="28" t="str">
        <f>IF(Edges!$D$297&gt;Edges!$B8+6.35,"Yes","No")</f>
        <v>Yes</v>
      </c>
      <c r="JC8" s="28" t="str">
        <f>IF(Edges!$D$298&gt;Edges!$B8+6.35,"Yes","No")</f>
        <v>Yes</v>
      </c>
      <c r="JD8" s="28" t="str">
        <f>IF(Edges!$D$299&gt;Edges!$B8+6.35,"Yes","No")</f>
        <v>Yes</v>
      </c>
      <c r="JE8" s="28" t="str">
        <f>IF(Edges!$D$300&gt;Edges!$B8+6.35,"Yes","No")</f>
        <v>Yes</v>
      </c>
      <c r="JF8" s="28" t="str">
        <f>IF(Edges!$D$301&gt;Edges!$B8+6.35,"Yes","No")</f>
        <v>Yes</v>
      </c>
      <c r="JG8" s="28" t="str">
        <f>IF(Edges!$D$302&gt;Edges!$B8+6.35,"Yes","No")</f>
        <v>Yes</v>
      </c>
      <c r="JH8" s="28" t="str">
        <f>IF(Edges!$D$303&gt;Edges!$B8+6.35,"Yes","No")</f>
        <v>Yes</v>
      </c>
      <c r="JI8" s="28" t="str">
        <f>IF(Edges!$D$304&gt;Edges!$B8+6.35,"Yes","No")</f>
        <v>Yes</v>
      </c>
      <c r="JJ8" s="28" t="str">
        <f>IF(Edges!$D$305&gt;Edges!$B8+6.35,"Yes","No")</f>
        <v>Yes</v>
      </c>
      <c r="JK8" s="28" t="str">
        <f>IF(Edges!$D$306&gt;Edges!$B8+6.35,"Yes","No")</f>
        <v>Yes</v>
      </c>
      <c r="JL8" s="28" t="str">
        <f>IF(Edges!$D$307&gt;Edges!$B8+6.35,"Yes","No")</f>
        <v>No</v>
      </c>
      <c r="JM8" s="28" t="str">
        <f>IF(Edges!$D$308&gt;Edges!$B8+6.35,"Yes","No")</f>
        <v>No</v>
      </c>
      <c r="JN8" s="28" t="str">
        <f>IF(Edges!$D314&gt;Edges!$B8+6.35,"Yes","No")</f>
        <v>Yes</v>
      </c>
      <c r="JO8" s="28" t="str">
        <f>IF(Edges!$D$310&gt;Edges!$B8+6.35,"Yes","No")</f>
        <v>No</v>
      </c>
      <c r="JP8" s="28" t="str">
        <f>IF(Edges!$D$311&gt;Edges!$B8+6.35,"Yes","No")</f>
        <v>No</v>
      </c>
      <c r="JQ8" s="76" t="str">
        <f>IF(Edges!$D$312&gt;Edges!$B8+6.35,"Yes","No")</f>
        <v>Yes</v>
      </c>
      <c r="JR8" s="76" t="str">
        <f>IF(Edges!$D$313&gt;Edges!$B8+6.35,"Yes","No")</f>
        <v>Yes</v>
      </c>
      <c r="JS8" s="76" t="str">
        <f>IF(Edges!$D$314&gt;Edges!$B8+6.35,"Yes","No")</f>
        <v>Yes</v>
      </c>
      <c r="JT8" s="76" t="str">
        <f>IF(Edges!$D$315&gt;Edges!$B8+6.35,"Yes","No")</f>
        <v>Yes</v>
      </c>
      <c r="JU8" s="76" t="str">
        <f>IF(Edges!$D$316&gt;Edges!$B8+6.35,"Yes","No")</f>
        <v>Yes</v>
      </c>
      <c r="JV8" s="76" t="str">
        <f>IF(Edges!$D$317&gt;Edges!$B8+6.35,"Yes","No")</f>
        <v>Yes</v>
      </c>
      <c r="JW8" s="76" t="str">
        <f>IF(Edges!$D$318&gt;Edges!$B8+6.35,"Yes","No")</f>
        <v>Yes</v>
      </c>
      <c r="JX8" s="76" t="str">
        <f>IF(Edges!$D$319&gt;Edges!$B8+6.35,"Yes","No")</f>
        <v>No</v>
      </c>
      <c r="JY8" s="76" t="str">
        <f>IF(Edges!$D$320&gt;Edges!$B8+6.35,"Yes","No")</f>
        <v>Yes</v>
      </c>
      <c r="JZ8" s="76" t="str">
        <f>IF(Edges!$D$321&gt;Edges!$B8+6.35,"Yes","No")</f>
        <v>Yes</v>
      </c>
      <c r="KA8" s="76" t="str">
        <f>IF(Edges!$D$322&gt;Edges!$B8+6.35,"Yes","No")</f>
        <v>Yes</v>
      </c>
      <c r="KB8" s="76" t="str">
        <f>IF(Edges!$D$323&gt;Edges!$B8+6.35,"Yes","No")</f>
        <v>Yes</v>
      </c>
      <c r="KC8" s="76" t="str">
        <f>IF(Edges!$D$324&gt;Edges!$B8+6.35,"Yes","No")</f>
        <v>Yes</v>
      </c>
      <c r="KD8" s="76" t="str">
        <f>IF(Edges!$D$325&gt;Edges!$B8+6.35,"Yes","No")</f>
        <v>Yes</v>
      </c>
      <c r="KE8" s="76" t="str">
        <f>IF(Edges!$D$326&gt;Edges!$B8+6.35,"Yes","No")</f>
        <v>Yes</v>
      </c>
      <c r="KF8" s="76" t="str">
        <f>IF(Edges!$D$327&gt;Edges!$B8+6.35,"Yes","No")</f>
        <v>Yes</v>
      </c>
      <c r="KG8" s="76" t="str">
        <f>IF(Edges!$D$328&gt;Edges!$B8+6.35,"Yes","No")</f>
        <v>Yes</v>
      </c>
      <c r="KH8" s="76" t="str">
        <f>IF(Edges!$D$329&gt;Edges!$B8+6.35,"Yes","No")</f>
        <v>Yes</v>
      </c>
      <c r="KI8" s="76" t="str">
        <f>IF(Edges!$D$330&gt;Edges!$B8+6.35,"Yes","No")</f>
        <v>Yes</v>
      </c>
      <c r="KJ8" s="76" t="str">
        <f>IF(Edges!$D$331&gt;Edges!$B8+6.35,"Yes","No")</f>
        <v>Yes</v>
      </c>
      <c r="KK8" s="76" t="str">
        <f>IF(Edges!$D$332&gt;Edges!$B8+6.35,"Yes","No")</f>
        <v>Yes</v>
      </c>
      <c r="KL8" s="76" t="str">
        <f>IF(Edges!$D$333&gt;Edges!$B8+6.35,"Yes","No")</f>
        <v>Yes</v>
      </c>
      <c r="KM8" s="76" t="str">
        <f>IF(Edges!$D$334&gt;Edges!$B8+6.35,"Yes","No")</f>
        <v>Yes</v>
      </c>
      <c r="KN8" s="76" t="str">
        <f>IF(Edges!$D$335&gt;Edges!$B8+6.35,"Yes","No")</f>
        <v>Yes</v>
      </c>
      <c r="KO8" s="76" t="str">
        <f>IF(Edges!$D$336&gt;Edges!$B8+6.35,"Yes","No")</f>
        <v>Yes</v>
      </c>
      <c r="KP8" s="76" t="str">
        <f>IF(Edges!$D$337&gt;Edges!$B8+6.35,"Yes","No")</f>
        <v>No</v>
      </c>
      <c r="KQ8" s="76" t="str">
        <f>IF(Edges!$D$338&gt;Edges!$B8+6.35,"Yes","No")</f>
        <v>Yes</v>
      </c>
      <c r="KR8" s="76" t="str">
        <f>IF(Edges!$D$339&gt;Edges!$B8+6.35,"Yes","No")</f>
        <v>Yes</v>
      </c>
      <c r="KS8" s="76" t="str">
        <f>IF(Edges!$D$340&gt;Edges!$B8+6.35,"Yes","No")</f>
        <v>No</v>
      </c>
      <c r="KT8" s="76" t="str">
        <f>IF(Edges!$D$341&gt;Edges!$B8+6.35,"Yes","No")</f>
        <v>Yes</v>
      </c>
      <c r="KU8" s="76" t="str">
        <f>IF(Edges!$D$342&gt;Edges!$B8+6.35,"Yes","No")</f>
        <v>Yes</v>
      </c>
      <c r="KV8" s="76" t="str">
        <f>IF(Edges!$D$343&gt;Edges!$B8+6.35,"Yes","No")</f>
        <v>No</v>
      </c>
      <c r="KW8" s="76" t="str">
        <f>IF(Edges!$D$344&gt;Edges!$B8+6.35,"Yes","No")</f>
        <v>No</v>
      </c>
      <c r="KX8" s="76" t="str">
        <f>IF(Edges!$D$345&gt;Edges!$B8+6.35,"Yes","No")</f>
        <v>No</v>
      </c>
      <c r="KY8" s="76" t="str">
        <f>IF(Edges!$D$346&gt;Edges!$B8+6.35,"Yes","No")</f>
        <v>No</v>
      </c>
      <c r="KZ8" s="76" t="str">
        <f>IF(Edges!$D$347&gt;Edges!$B8+6.35,"Yes","No")</f>
        <v>No</v>
      </c>
      <c r="LA8" s="76" t="str">
        <f>IF(Edges!$D$348&gt;Edges!$B8+6.35,"Yes","No")</f>
        <v>No</v>
      </c>
      <c r="LB8" s="76" t="str">
        <f>IF(Edges!$D$349&gt;Edges!$B8+6.35,"Yes","No")</f>
        <v>No</v>
      </c>
      <c r="LC8" s="76" t="str">
        <f>IF(Edges!$D$350&gt;Edges!$B8+6.35,"Yes","No")</f>
        <v>No</v>
      </c>
      <c r="LD8" s="76" t="str">
        <f>IF(Edges!$D$351&gt;Edges!$B8+6.35,"Yes","No")</f>
        <v>No</v>
      </c>
      <c r="LE8" s="76" t="str">
        <f>IF(Edges!$D$352&gt;Edges!$B8+6.35,"Yes","No")</f>
        <v>Yes</v>
      </c>
      <c r="LF8" s="76" t="str">
        <f>IF(Edges!$D$353&gt;Edges!$B8+6.35,"Yes","No")</f>
        <v>Yes</v>
      </c>
      <c r="LG8" s="76" t="str">
        <f>IF(Edges!$D$354&gt;Edges!$B8+6.35,"Yes","No")</f>
        <v>Yes</v>
      </c>
      <c r="LH8" s="76" t="str">
        <f>IF(Edges!$D$355&gt;Edges!$B8+6.35,"Yes","No")</f>
        <v>Yes</v>
      </c>
      <c r="LI8" s="76" t="str">
        <f>IF(Edges!$D$356&gt;Edges!$B8+6.35,"Yes","No")</f>
        <v>Yes</v>
      </c>
      <c r="LJ8" s="76" t="str">
        <f>IF(Edges!$D$357&gt;Edges!$B8+6.35,"Yes","No")</f>
        <v>No</v>
      </c>
      <c r="LK8" s="76" t="str">
        <f>IF(Edges!$D$358&gt;Edges!$B8+6.35,"Yes","No")</f>
        <v>Yes</v>
      </c>
      <c r="LL8" s="76" t="str">
        <f>IF(Edges!$D$359&gt;Edges!$B8+6.35,"Yes","No")</f>
        <v>Yes</v>
      </c>
      <c r="LM8" s="76" t="str">
        <f>IF(Edges!$D$360&gt;Edges!$B8+6.35,"Yes","No")</f>
        <v>No</v>
      </c>
      <c r="LN8" s="76" t="str">
        <f>IF(Edges!$D$361&gt;Edges!$B8+6.35,"Yes","No")</f>
        <v>Yes</v>
      </c>
      <c r="LO8" s="76" t="str">
        <f>IF(Edges!$D$362&gt;Edges!$B8+6.35,"Yes","No")</f>
        <v>Yes</v>
      </c>
      <c r="LP8" s="76" t="str">
        <f>IF(Edges!$D$363&gt;Edges!$B8+6.35,"Yes","No")</f>
        <v>No</v>
      </c>
      <c r="LQ8" s="76" t="str">
        <f>IF(Edges!$D$364&gt;Edges!$B8+6.35,"Yes","No")</f>
        <v>Yes</v>
      </c>
      <c r="LR8" s="76" t="str">
        <f>IF(Edges!$D$365&gt;Edges!$B8+6.35,"Yes","No")</f>
        <v>Yes</v>
      </c>
      <c r="LS8" s="76" t="str">
        <f>IF(Edges!$D$366&gt;Edges!$B8+6.35,"Yes","No")</f>
        <v>No</v>
      </c>
      <c r="LT8" s="76" t="str">
        <f>IF(Edges!$D$367&gt;Edges!$B8+6.35,"Yes","No")</f>
        <v>Yes</v>
      </c>
      <c r="LU8" s="76" t="str">
        <f>IF(Edges!$D$368&gt;Edges!$B8+6.35,"Yes","No")</f>
        <v>Yes</v>
      </c>
      <c r="LV8" s="76" t="str">
        <f>IF(Edges!$D$369&gt;Edges!$B8+6.35,"Yes","No")</f>
        <v>No</v>
      </c>
      <c r="LW8" s="76" t="str">
        <f>IF(Edges!$D$370&gt;Edges!$B8+6.35,"Yes","No")</f>
        <v>Yes</v>
      </c>
      <c r="LX8" s="76" t="str">
        <f>IF(Edges!$D$371&gt;Edges!$B8+6.35,"Yes","No")</f>
        <v>Yes</v>
      </c>
      <c r="LY8" s="76" t="str">
        <f>IF(Edges!$D$372&gt;Edges!$B8+6.35,"Yes","No")</f>
        <v>No</v>
      </c>
      <c r="LZ8" s="76" t="str">
        <f>IF(Edges!$D$373&gt;Edges!$B8+6.35,"Yes","No")</f>
        <v>Yes</v>
      </c>
      <c r="MA8" s="76" t="str">
        <f>IF(Edges!$D$374&gt;Edges!$B8+6.35,"Yes","No")</f>
        <v>Yes</v>
      </c>
      <c r="MB8" s="76" t="str">
        <f>IF(Edges!$D$375&gt;Edges!$B8+6.35,"Yes","No")</f>
        <v>Yes</v>
      </c>
      <c r="MC8" s="76" t="str">
        <f>IF(Edges!$D$376&gt;Edges!$B8+6.35,"Yes","No")</f>
        <v>Yes</v>
      </c>
      <c r="MD8" s="76" t="str">
        <f>IF(Edges!$D$377&gt;Edges!$B8+6.35,"Yes","No")</f>
        <v>Yes</v>
      </c>
      <c r="ME8" s="76" t="str">
        <f>IF(Edges!$D$378&gt;Edges!$B8+6.35,"Yes","No")</f>
        <v>Yes</v>
      </c>
      <c r="MF8" s="76" t="str">
        <f>IF(Edges!$D$379&gt;Edges!$B8+6.35,"Yes","No")</f>
        <v>Yes</v>
      </c>
      <c r="MG8" s="76" t="str">
        <f>IF(Edges!$D$380&gt;Edges!$B8+6.35,"Yes","No")</f>
        <v>Yes</v>
      </c>
      <c r="MH8" s="76" t="str">
        <f>IF(Edges!$D$381&gt;Edges!$B8+6.35,"Yes","No")</f>
        <v>Yes</v>
      </c>
      <c r="MI8" s="76" t="str">
        <f>IF(Edges!$D$382&gt;Edges!$B8+6.35,"Yes","No")</f>
        <v>Yes</v>
      </c>
      <c r="MJ8" s="76" t="str">
        <f>IF(Edges!$D$383&gt;Edges!$B8+6.35,"Yes","No")</f>
        <v>Yes</v>
      </c>
      <c r="MK8" s="76" t="str">
        <f>IF(Edges!$D$384&gt;Edges!$B8+6.35,"Yes","No")</f>
        <v>No</v>
      </c>
      <c r="ML8" s="76" t="str">
        <f>IF(Edges!$D$385&gt;Edges!$B8+6.35,"Yes","No")</f>
        <v>Yes</v>
      </c>
      <c r="MM8" s="76" t="str">
        <f>IF(Edges!$D$386&gt;Edges!$B8+6.35,"Yes","No")</f>
        <v>Yes</v>
      </c>
      <c r="MN8" s="76" t="str">
        <f>IF(Edges!$D$387&gt;Edges!$B8+6.35,"Yes","No")</f>
        <v>No</v>
      </c>
      <c r="MO8" s="76" t="str">
        <f>IF(Edges!$D$388&gt;Edges!$B8+6.35,"Yes","No")</f>
        <v>Yes</v>
      </c>
      <c r="MP8" s="76" t="str">
        <f>IF(Edges!$D$389&gt;Edges!$B8+6.35,"Yes","No")</f>
        <v>Yes</v>
      </c>
    </row>
    <row r="9" spans="1:752" s="3" customFormat="1" x14ac:dyDescent="0.25">
      <c r="A9" s="78" t="s">
        <v>7</v>
      </c>
      <c r="B9" s="72" t="str">
        <f>IF(Edges!$D$37&gt;Edges!$B9+6.35,"Yes","No")</f>
        <v>Yes</v>
      </c>
      <c r="C9" s="73" t="str">
        <f>IF(Edges!$D$38&gt;Edges!$B9+6.35,"Yes","No")</f>
        <v>Yes</v>
      </c>
      <c r="D9" s="73" t="str">
        <f>IF(Edges!$D$39&gt;Edges!$B9+6.35,"Yes","No")</f>
        <v>Yes</v>
      </c>
      <c r="E9" s="72" t="str">
        <f>IF(Edges!$D$40&gt;Edges!$B9+6.35,"Yes","No")</f>
        <v>No</v>
      </c>
      <c r="F9" s="73" t="str">
        <f>IF(Edges!$D$41&gt;Edges!$B9+6.35,"Yes","No")</f>
        <v>Yes</v>
      </c>
      <c r="G9" s="73" t="str">
        <f>IF(Edges!$D$42&gt;Edges!$B9+6.35,"Yes","No")</f>
        <v>Yes</v>
      </c>
      <c r="H9" s="73" t="str">
        <f>IF(Edges!$D$43&gt;Edges!$B9+6.35,"Yes","No")</f>
        <v>No</v>
      </c>
      <c r="I9" s="73" t="str">
        <f>IF(Edges!$D$44&gt;Edges!$B9+6.35,"Yes","No")</f>
        <v>Yes</v>
      </c>
      <c r="J9" s="73" t="str">
        <f>IF(Edges!$D$45&gt;Edges!$B9+6.35,"Yes","No")</f>
        <v>Yes</v>
      </c>
      <c r="K9" s="73" t="str">
        <f>IF(Edges!$D$46&gt;Edges!$B9+6.35,"Yes","No")</f>
        <v>No</v>
      </c>
      <c r="L9" s="73" t="str">
        <f>IF(Edges!$D$47&gt;Edges!$B9+6.35,"Yes","No")</f>
        <v>Yes</v>
      </c>
      <c r="M9" s="73" t="str">
        <f>IF(Edges!$D$48&gt;Edges!$B9+6.35,"Yes","No")</f>
        <v>Yes</v>
      </c>
      <c r="N9" s="73" t="str">
        <f>IF(Edges!$D$49&gt;Edges!$B9+6.35,"Yes","No")</f>
        <v>No</v>
      </c>
      <c r="O9" s="73" t="str">
        <f>IF(Edges!$D$50&gt;Edges!$B9+6.35,"Yes","No")</f>
        <v>Yes</v>
      </c>
      <c r="P9" s="73" t="str">
        <f>IF(Edges!$D$51&gt;Edges!$B9+6.35,"Yes","No")</f>
        <v>Yes</v>
      </c>
      <c r="Q9" s="73" t="str">
        <f>IF(Edges!$D$52&gt;Edges!$B9+6.35,"Yes","No")</f>
        <v>No</v>
      </c>
      <c r="R9" s="73" t="str">
        <f>IF(Edges!$D$53&gt;Edges!$B9+6.35,"Yes","No")</f>
        <v>Yes</v>
      </c>
      <c r="S9" s="73" t="str">
        <f>IF(Edges!$D$54&gt;Edges!$B9+6.35,"Yes","No")</f>
        <v>Yes</v>
      </c>
      <c r="T9" s="73" t="str">
        <f>IF(Edges!$D$55&gt;Edges!$B9+6.35,"Yes","No")</f>
        <v>Yes</v>
      </c>
      <c r="U9" s="73" t="str">
        <f>IF(Edges!$D$56&gt;Edges!$B9+6.35,"Yes","No")</f>
        <v>Yes</v>
      </c>
      <c r="V9" s="73" t="str">
        <f>IF(Edges!$D$57&gt;Edges!$B9+6.35,"Yes","No")</f>
        <v>Yes</v>
      </c>
      <c r="W9" s="73" t="str">
        <f>IF(Edges!$D$58&gt;Edges!$B9+6.35,"Yes","No")</f>
        <v>No</v>
      </c>
      <c r="X9" s="73" t="str">
        <f>IF(Edges!$D$59&gt;Edges!$B9+6.35,"Yes","No")</f>
        <v>No</v>
      </c>
      <c r="Y9" s="73" t="str">
        <f>IF(Edges!$D$60&gt;Edges!$B9+6.35,"Yes","No")</f>
        <v>Yes</v>
      </c>
      <c r="Z9" s="73" t="str">
        <f>IF(Edges!$D$61&gt;Edges!$B9+6.35,"Yes","No")</f>
        <v>No</v>
      </c>
      <c r="AA9" s="73" t="str">
        <f>IF(Edges!$D$62&gt;Edges!$B9+6.35,"Yes","No")</f>
        <v>Yes</v>
      </c>
      <c r="AB9" s="73" t="str">
        <f>IF(Edges!$D$63&gt;Edges!$B9+6.35,"Yes","No")</f>
        <v>Yes</v>
      </c>
      <c r="AC9" s="73" t="str">
        <f>IF(Edges!$D$64&gt;Edges!$B9+6.35,"Yes","No")</f>
        <v>Yes</v>
      </c>
      <c r="AD9" s="73" t="str">
        <f>IF(Edges!$D$65&gt;Edges!$B9+6.35,"Yes","No")</f>
        <v>Yes</v>
      </c>
      <c r="AE9" s="73" t="str">
        <f>IF(Edges!$D$66&gt;Edges!$B9+6.35,"Yes","No")</f>
        <v>Yes</v>
      </c>
      <c r="AF9" s="73" t="str">
        <f>IF(Edges!$D$67&gt;Edges!$B9+6.35,"Yes","No")</f>
        <v>Yes</v>
      </c>
      <c r="AG9" s="73" t="str">
        <f>IF(Edges!$D$68&gt;Edges!$B9+6.35,"Yes","No")</f>
        <v>Yes</v>
      </c>
      <c r="AH9" s="73" t="str">
        <f>IF(Edges!$D$69&gt;Edges!$B9+6.35,"Yes","No")</f>
        <v>Yes</v>
      </c>
      <c r="AI9" s="73" t="str">
        <f>IF(Edges!$D$70&gt;Edges!$B9+6.35,"Yes","No")</f>
        <v>Yes</v>
      </c>
      <c r="AJ9" s="73" t="str">
        <f>IF(Edges!$D$71&gt;Edges!$B9+6.35,"Yes","No")</f>
        <v>Yes</v>
      </c>
      <c r="AK9" s="73" t="str">
        <f>IF(Edges!$D$72&gt;Edges!$B9+6.35,"Yes","No")</f>
        <v>Yes</v>
      </c>
      <c r="AL9" s="73" t="str">
        <f>IF(Edges!$D$73&gt;Edges!$B9+6.35,"Yes","No")</f>
        <v>Yes</v>
      </c>
      <c r="AM9" s="73" t="str">
        <f>IF(Edges!$D$74&gt;Edges!$B9+6.35,"Yes","No")</f>
        <v>Yes</v>
      </c>
      <c r="AN9" s="73" t="str">
        <f>IF(Edges!$D$75&gt;Edges!$B9+6.35,"Yes","No")</f>
        <v>Yes</v>
      </c>
      <c r="AO9" s="73" t="str">
        <f>IF(Edges!$D$76&gt;Edges!$B9+6.35,"Yes","No")</f>
        <v>No</v>
      </c>
      <c r="AP9" s="73" t="str">
        <f>IF(Edges!$D$77&gt;Edges!$B9+6.35,"Yes","No")</f>
        <v>Yes</v>
      </c>
      <c r="AQ9" s="73" t="str">
        <f>IF(Edges!$D$78&gt;Edges!$B9+6.35,"Yes","No")</f>
        <v>Yes</v>
      </c>
      <c r="AR9" s="73" t="str">
        <f>IF(Edges!$D$79&gt;Edges!$B9+6.35,"Yes","No")</f>
        <v>Yes</v>
      </c>
      <c r="AS9" s="73" t="str">
        <f>IF(Edges!$D$80&gt;Edges!$B9+6.35,"Yes","No")</f>
        <v>Yes</v>
      </c>
      <c r="AT9" s="73" t="str">
        <f>IF(Edges!$D$81&gt;Edges!$B9+6.35,"Yes","No")</f>
        <v>Yes</v>
      </c>
      <c r="AU9" s="73" t="str">
        <f>IF(Edges!$D$82&gt;Edges!$B9+6.35,"Yes","No")</f>
        <v>Yes</v>
      </c>
      <c r="AV9" s="73" t="str">
        <f>IF(Edges!$D$83&gt;Edges!$B9+6.35,"Yes","No")</f>
        <v>Yes</v>
      </c>
      <c r="AW9" s="73" t="str">
        <f>IF(Edges!$D$84&gt;Edges!$B9+6.35,"Yes","No")</f>
        <v>Yes</v>
      </c>
      <c r="AX9" s="73" t="str">
        <f>IF(Edges!$D$85&gt;Edges!$B9+6.35,"Yes","No")</f>
        <v>Yes</v>
      </c>
      <c r="AY9" s="73" t="str">
        <f>IF(Edges!$D$86&gt;Edges!$B9+6.35,"Yes","No")</f>
        <v>Yes</v>
      </c>
      <c r="AZ9" s="73" t="str">
        <f>IF(Edges!$D$87&gt;Edges!$B9+6.35,"Yes","No")</f>
        <v>Yes</v>
      </c>
      <c r="BA9" s="73" t="str">
        <f>IF(Edges!$D$88&gt;Edges!$B9+6.35,"Yes","No")</f>
        <v>Yes</v>
      </c>
      <c r="BB9" s="73" t="str">
        <f>IF(Edges!$D$89&gt;Edges!$B9+6.35,"Yes","No")</f>
        <v>Yes</v>
      </c>
      <c r="BC9" s="73" t="str">
        <f>IF(Edges!$D$90&gt;Edges!$B9+6.35,"Yes","No")</f>
        <v>Yes</v>
      </c>
      <c r="BD9" s="73" t="str">
        <f>IF(Edges!$D$91&gt;Edges!$B9+6.35,"Yes","No")</f>
        <v>Yes</v>
      </c>
      <c r="BE9" s="73" t="str">
        <f>IF(Edges!$D$92&gt;Edges!$B9+6.35,"Yes","No")</f>
        <v>Yes</v>
      </c>
      <c r="BF9" s="73" t="str">
        <f>IF(Edges!$D$93&gt;Edges!$B9+6.35,"Yes","No")</f>
        <v>Yes</v>
      </c>
      <c r="BG9" s="73" t="str">
        <f>IF(Edges!$D$94&gt;Edges!$B9+6.35,"Yes","No")</f>
        <v>Yes</v>
      </c>
      <c r="BH9" s="73" t="str">
        <f>IF(Edges!$D$95&gt;Edges!$B9+6.35,"Yes","No")</f>
        <v>Yes</v>
      </c>
      <c r="BI9" s="73" t="str">
        <f>IF(Edges!$D$96&gt;Edges!$B9+6.35,"Yes","No")</f>
        <v>Yes</v>
      </c>
      <c r="BJ9" s="73" t="str">
        <f>IF(Edges!$D$97&gt;Edges!$B9+6.35,"Yes","No")</f>
        <v>Yes</v>
      </c>
      <c r="BK9" s="73" t="str">
        <f>IF(Edges!$D$98&gt;Edges!$B9+6.35,"Yes","No")</f>
        <v>Yes</v>
      </c>
      <c r="BL9" s="73" t="str">
        <f>IF(Edges!$D$99&gt;Edges!$B9+6.35,"Yes","No")</f>
        <v>Yes</v>
      </c>
      <c r="BM9" s="73" t="str">
        <f>IF(Edges!$D$100&gt;Edges!$B9+6.35,"Yes","No")</f>
        <v>Yes</v>
      </c>
      <c r="BN9" s="73" t="str">
        <f>IF(Edges!$D$101&gt;Edges!$B9+6.35,"Yes","No")</f>
        <v>Yes</v>
      </c>
      <c r="BO9" s="73" t="str">
        <f>IF(Edges!$D$102&gt;Edges!$B9+6.35,"Yes","No")</f>
        <v>Yes</v>
      </c>
      <c r="BP9" s="73" t="str">
        <f>IF(Edges!$D$103&gt;Edges!$B9+6.35,"Yes","No")</f>
        <v>No</v>
      </c>
      <c r="BQ9" s="73" t="str">
        <f>IF(Edges!$D$104&gt;Edges!$B9+6.35,"Yes","No")</f>
        <v>Yes</v>
      </c>
      <c r="BR9" s="73" t="str">
        <f>IF(Edges!$D$105&gt;Edges!$B9+6.35,"Yes","No")</f>
        <v>Yes</v>
      </c>
      <c r="BS9" s="73" t="str">
        <f>IF(Edges!$D$106&gt;Edges!$B9+6.35,"Yes","No")</f>
        <v>Yes</v>
      </c>
      <c r="BT9" s="73" t="str">
        <f>IF(Edges!$D$107&gt;Edges!$B9+6.35,"Yes","No")</f>
        <v>Yes</v>
      </c>
      <c r="BU9" s="73" t="str">
        <f>IF(Edges!$D$108&gt;Edges!$B9+6.35,"Yes","No")</f>
        <v>Yes</v>
      </c>
      <c r="BV9" s="73" t="str">
        <f>IF(Edges!$D$109&gt;Edges!$B9+6.35,"Yes","No")</f>
        <v>Yes</v>
      </c>
      <c r="BW9" s="73" t="str">
        <f>IF(Edges!$D$110&gt;Edges!$B9+6.35,"Yes","No")</f>
        <v>Yes</v>
      </c>
      <c r="BX9" s="73" t="str">
        <f>IF(Edges!$D$111&gt;Edges!$B9+6.35,"Yes","No")</f>
        <v>Yes</v>
      </c>
      <c r="BY9" s="73" t="str">
        <f>IF(Edges!$D$112&gt;Edges!$B9+6.35,"Yes","No")</f>
        <v>No</v>
      </c>
      <c r="BZ9" s="73" t="str">
        <f>IF(Edges!$D$113&gt;Edges!$B9+6.35,"Yes","No")</f>
        <v>Yes</v>
      </c>
      <c r="CA9" s="73" t="str">
        <f>IF(Edges!$D$114&gt;Edges!$B9+6.35,"Yes","No")</f>
        <v>Yes</v>
      </c>
      <c r="CB9" s="73" t="str">
        <f>IF(Edges!$D$115&gt;Edges!$B9+6.35,"Yes","No")</f>
        <v>No</v>
      </c>
      <c r="CC9" s="73" t="str">
        <f>IF(Edges!$D$116&gt;Edges!$B9+6.35,"Yes","No")</f>
        <v>Yes</v>
      </c>
      <c r="CD9" s="73" t="str">
        <f>IF(Edges!$D$117&gt;Edges!$B9+6.35,"Yes","No")</f>
        <v>Yes</v>
      </c>
      <c r="CE9" s="73" t="str">
        <f>IF(Edges!$D$118&gt;Edges!$B9+6.35,"Yes","No")</f>
        <v>No</v>
      </c>
      <c r="CF9" s="73" t="str">
        <f>IF(Edges!$D$119&gt;Edges!$B9+6.35,"Yes","No")</f>
        <v>Yes</v>
      </c>
      <c r="CG9" s="73" t="str">
        <f>IF(Edges!$D$120&gt;Edges!$B9+6.35,"Yes","No")</f>
        <v>Yes</v>
      </c>
      <c r="CH9" s="73" t="str">
        <f>IF(Edges!$D$121&gt;Edges!$B9+6.35,"Yes","No")</f>
        <v>Yes</v>
      </c>
      <c r="CI9" s="73" t="str">
        <f>IF(Edges!$D$122&gt;Edges!$B9+6.35,"Yes","No")</f>
        <v>Yes</v>
      </c>
      <c r="CJ9" s="73" t="str">
        <f>IF(Edges!$D$123&gt;Edges!$B9+6.35,"Yes","No")</f>
        <v>Yes</v>
      </c>
      <c r="CK9" s="73" t="str">
        <f>IF(Edges!$D$124&gt;Edges!$B9+6.35,"Yes","No")</f>
        <v>Yes</v>
      </c>
      <c r="CL9" s="73" t="str">
        <f>IF(Edges!$D$125&gt;Edges!$B9+6.35,"Yes","No")</f>
        <v>Yes</v>
      </c>
      <c r="CM9" s="73" t="str">
        <f>IF(Edges!$D$126&gt;Edges!$B9+6.35,"Yes","No")</f>
        <v>Yes</v>
      </c>
      <c r="CN9" s="73" t="str">
        <f>IF(Edges!$D$127&gt;Edges!$B9+6.35,"Yes","No")</f>
        <v>No</v>
      </c>
      <c r="CO9" s="73" t="str">
        <f>IF(Edges!$D$128&gt;Edges!$B9+6.35,"Yes","No")</f>
        <v>Yes</v>
      </c>
      <c r="CP9" s="73" t="str">
        <f>IF(Edges!$D$129&gt;Edges!$B9+6.35,"Yes","No")</f>
        <v>Yes</v>
      </c>
      <c r="CQ9" s="73" t="str">
        <f>IF(Edges!$D$130&gt;Edges!$B9+6.35,"Yes","No")</f>
        <v>Yes</v>
      </c>
      <c r="CR9" s="73" t="str">
        <f>IF(Edges!$D$131&gt;Edges!$B9+6.35,"Yes","No")</f>
        <v>Yes</v>
      </c>
      <c r="CS9" s="73" t="str">
        <f>IF(Edges!$D$132&gt;Edges!$B9+6.35,"Yes","No")</f>
        <v>Yes</v>
      </c>
      <c r="CT9" s="73" t="str">
        <f>IF(Edges!$D$133&gt;Edges!$B9+6.35,"Yes","No")</f>
        <v>No</v>
      </c>
      <c r="CU9" s="73" t="str">
        <f>IF(Edges!$D$134&gt;Edges!$B9+6.35,"Yes","No")</f>
        <v>No</v>
      </c>
      <c r="CV9" s="73" t="str">
        <f>IF(Edges!$D$135&gt;Edges!$B9+6.35,"Yes","No")</f>
        <v>No</v>
      </c>
      <c r="CW9" s="73" t="str">
        <f>IF(Edges!$D$136&gt;Edges!$B9+6.35,"Yes","No")</f>
        <v>No</v>
      </c>
      <c r="CX9" s="73" t="str">
        <f>IF(Edges!$D$137&gt;Edges!$B9+6.35,"Yes","No")</f>
        <v>Yes</v>
      </c>
      <c r="CY9" s="73" t="str">
        <f>IF(Edges!$D$138&gt;Edges!$B9+6.35,"Yes","No")</f>
        <v>Yes</v>
      </c>
      <c r="CZ9" s="73" t="str">
        <f>IF(Edges!$D$139&gt;Edges!$B9+6.35,"Yes","No")</f>
        <v>Yes</v>
      </c>
      <c r="DA9" s="73" t="str">
        <f>IF(Edges!$D$140&gt;Edges!$B9+6.35,"Yes","No")</f>
        <v>Yes</v>
      </c>
      <c r="DB9" s="73" t="str">
        <f>IF(Edges!$D$141&gt;Edges!$B9+6.35,"Yes","No")</f>
        <v>Yes</v>
      </c>
      <c r="DC9" s="73" t="str">
        <f>IF(Edges!$D$142&gt;Edges!$B9+6.35,"Yes","No")</f>
        <v>No</v>
      </c>
      <c r="DD9" s="73" t="str">
        <f>IF(Edges!$D$143&gt;Edges!$B9+6.35,"Yes","No")</f>
        <v>Yes</v>
      </c>
      <c r="DE9" s="73" t="str">
        <f>IF(Edges!$D$144&gt;Edges!$B9+6.35,"Yes","No")</f>
        <v>Yes</v>
      </c>
      <c r="DF9" s="73" t="str">
        <f>IF(Edges!$D$145&gt;Edges!$B9+6.35,"Yes","No")</f>
        <v>Yes</v>
      </c>
      <c r="DG9" s="73" t="str">
        <f>IF(Edges!$D$146&gt;Edges!$B9+6.35,"Yes","No")</f>
        <v>Yes</v>
      </c>
      <c r="DH9" s="73" t="str">
        <f>IF(Edges!$D$147&gt;Edges!$B9+6.35,"Yes","No")</f>
        <v>Yes</v>
      </c>
      <c r="DI9" s="73" t="str">
        <f>IF(Edges!$D$148&gt;Edges!$B9+6.35,"Yes","No")</f>
        <v>No</v>
      </c>
      <c r="DJ9" s="73" t="str">
        <f>IF(Edges!$D$149&gt;Edges!$B9+6.35,"Yes","No")</f>
        <v>No</v>
      </c>
      <c r="DK9" s="73" t="str">
        <f>IF(Edges!$D$150&gt;Edges!$B9+6.35,"Yes","No")</f>
        <v>Yes</v>
      </c>
      <c r="DL9" s="73" t="str">
        <f>IF(Edges!$D$151&gt;Edges!$B9+6.35,"Yes","No")</f>
        <v>Yes</v>
      </c>
      <c r="DM9" s="73" t="str">
        <f>IF(Edges!$D$152&gt;Edges!$B9+6.35,"Yes","No")</f>
        <v>Yes</v>
      </c>
      <c r="DN9" s="73" t="str">
        <f>IF(Edges!$D$153&gt;Edges!$B9+6.35,"Yes","No")</f>
        <v>Yes</v>
      </c>
      <c r="DO9" s="73" t="str">
        <f>IF(Edges!$D$154&gt;Edges!$B9+6.35,"Yes","No")</f>
        <v>No</v>
      </c>
      <c r="DP9" s="73" t="str">
        <f>IF(Edges!$D$155&gt;Edges!$B9+6.35,"Yes","No")</f>
        <v>Yes</v>
      </c>
      <c r="DQ9" s="73" t="str">
        <f>IF(Edges!$D$156&gt;Edges!$B9+6.35,"Yes","No")</f>
        <v>Yes</v>
      </c>
      <c r="DR9" s="73" t="str">
        <f>IF(Edges!$D$157&gt;Edges!$B9+6.35,"Yes","No")</f>
        <v>Yes</v>
      </c>
      <c r="DS9" s="73" t="str">
        <f>IF(Edges!$D$158&gt;Edges!$B9+6.35,"Yes","No")</f>
        <v>Yes</v>
      </c>
      <c r="DT9" s="73" t="str">
        <f>IF(Edges!$D$159&gt;Edges!$B9+6.35,"Yes","No")</f>
        <v>Yes</v>
      </c>
      <c r="DU9" s="73" t="str">
        <f>IF(Edges!$D$160&gt;Edges!$B9+6.35,"Yes","No")</f>
        <v>Yes</v>
      </c>
      <c r="DV9" s="73" t="str">
        <f>IF(Edges!$D$161&gt;Edges!$B9+6.35,"Yes","No")</f>
        <v>No</v>
      </c>
      <c r="DW9" s="73" t="str">
        <f>IF(Edges!$D$162&gt;Edges!$B9+6.35,"Yes","No")</f>
        <v>Yes</v>
      </c>
      <c r="DX9" s="73" t="str">
        <f>IF(Edges!$D$163&gt;Edges!$B9+6.35,"Yes","No")</f>
        <v>Yes</v>
      </c>
      <c r="DY9" s="73" t="str">
        <f>IF(Edges!$D$164&gt;Edges!$B9+6.35,"Yes","No")</f>
        <v>Yes</v>
      </c>
      <c r="DZ9" s="73" t="str">
        <f>IF(Edges!$D$165&gt;Edges!$B9+6.35,"Yes","No")</f>
        <v>Yes</v>
      </c>
      <c r="EA9" s="73" t="str">
        <f>IF(Edges!$D$166&gt;Edges!$B9+6.35,"Yes","No")</f>
        <v>Yes</v>
      </c>
      <c r="EB9" s="73" t="str">
        <f>IF(Edges!$D$167&gt;Edges!$B9+6.35,"Yes","No")</f>
        <v>Yes</v>
      </c>
      <c r="EC9" s="73" t="str">
        <f>IF(Edges!$D$168&gt;Edges!$B9+6.35,"Yes","No")</f>
        <v>Yes</v>
      </c>
      <c r="ED9" s="73" t="str">
        <f>IF(Edges!$D$169&gt;Edges!$B9+6.35,"Yes","No")</f>
        <v>Yes</v>
      </c>
      <c r="EE9" s="73" t="str">
        <f>IF(Edges!$D$170&gt;Edges!$B9+6.35,"Yes","No")</f>
        <v>Yes</v>
      </c>
      <c r="EF9" s="73" t="str">
        <f>IF(Edges!$D$171&gt;Edges!$B9+6.35,"Yes","No")</f>
        <v>Yes</v>
      </c>
      <c r="EG9" s="73" t="str">
        <f>IF(Edges!$D$172&gt;Edges!$B9+6.35,"Yes","No")</f>
        <v>No</v>
      </c>
      <c r="EH9" s="73" t="str">
        <f>IF(Edges!$D$173&gt;Edges!$B9+6.35,"Yes","No")</f>
        <v>Yes</v>
      </c>
      <c r="EI9" s="73" t="str">
        <f>IF(Edges!$D$174&gt;Edges!$B9+6.35,"Yes","No")</f>
        <v>Yes</v>
      </c>
      <c r="EJ9" s="73" t="str">
        <f>IF(Edges!$D$175&gt;Edges!$B9+6.35,"Yes","No")</f>
        <v>No</v>
      </c>
      <c r="EK9" s="73" t="str">
        <f>IF(Edges!$D$176&gt;Edges!$B9+6.35,"Yes","No")</f>
        <v>No</v>
      </c>
      <c r="EL9" s="73" t="str">
        <f>IF(Edges!$D$177&gt;Edges!$B9+6.35,"Yes","No")</f>
        <v>Yes</v>
      </c>
      <c r="EM9" s="73" t="str">
        <f>IF(Edges!$D$178&gt;Edges!$B9+6.35,"Yes","No")</f>
        <v>No</v>
      </c>
      <c r="EN9" s="73" t="str">
        <f>IF(Edges!$D$179&gt;Edges!$B9+6.35,"Yes","No")</f>
        <v>Yes</v>
      </c>
      <c r="EO9" s="73" t="str">
        <f>IF(Edges!$D$180&gt;Edges!$B9+6.35,"Yes","No")</f>
        <v>Yes</v>
      </c>
      <c r="EP9" s="73" t="str">
        <f>IF(Edges!$D$181&gt;Edges!$B9+6.35,"Yes","No")</f>
        <v>No</v>
      </c>
      <c r="EQ9" s="73" t="str">
        <f>IF(Edges!$D$182&gt;Edges!$B9+6.35,"Yes","No")</f>
        <v>Yes</v>
      </c>
      <c r="ER9" s="73" t="str">
        <f>IF(Edges!$D$183&gt;Edges!$B9+6.35,"Yes","No")</f>
        <v>Yes</v>
      </c>
      <c r="ES9" s="73" t="str">
        <f>IF(Edges!$D$184&gt;Edges!$B9+6.35,"Yes","No")</f>
        <v>Yes</v>
      </c>
      <c r="ET9" s="73" t="str">
        <f>IF(Edges!$D$185&gt;Edges!$B9+6.35,"Yes","No")</f>
        <v>Yes</v>
      </c>
      <c r="EU9" s="73" t="str">
        <f>IF(Edges!$D$186&gt;Edges!$B9+6.35,"Yes","No")</f>
        <v>Yes</v>
      </c>
      <c r="EV9" s="73" t="str">
        <f>IF(Edges!$D$187&gt;Edges!$B9+6.35,"Yes","No")</f>
        <v>Yes</v>
      </c>
      <c r="EW9" s="73" t="str">
        <f>IF(Edges!$D$188&gt;Edges!$B9+6.35,"Yes","No")</f>
        <v>Yes</v>
      </c>
      <c r="EX9" s="73" t="str">
        <f>IF(Edges!$D$189&gt;Edges!$B9+6.35,"Yes","No")</f>
        <v>Yes</v>
      </c>
      <c r="EY9" s="73" t="str">
        <f>IF(Edges!$D$190&gt;Edges!$B9+6.35,"Yes","No")</f>
        <v>No</v>
      </c>
      <c r="EZ9" s="73" t="str">
        <f>IF(Edges!$D$191&gt;Edges!$B9+6.35,"Yes","No")</f>
        <v>Yes</v>
      </c>
      <c r="FA9" s="73" t="str">
        <f>IF(Edges!$D$192&gt;Edges!$B9+6.35,"Yes","No")</f>
        <v>Yes</v>
      </c>
      <c r="FB9" s="73" t="str">
        <f>IF(Edges!$D$193&gt;Edges!$B9+6.35,"Yes","No")</f>
        <v>Yes</v>
      </c>
      <c r="FC9" s="73" t="str">
        <f>IF(Edges!$D$194&gt;Edges!$B9+6.35,"Yes","No")</f>
        <v>Yes</v>
      </c>
      <c r="FD9" s="73" t="str">
        <f>IF(Edges!$D$195&gt;Edges!$B9+6.35,"Yes","No")</f>
        <v>Yes</v>
      </c>
      <c r="FE9" s="73" t="str">
        <f>IF(Edges!$D$196&gt;Edges!$B9+6.35,"Yes","No")</f>
        <v>Yes</v>
      </c>
      <c r="FF9" s="73" t="str">
        <f>IF(Edges!$D$197&gt;Edges!$B9+6.35,"Yes","No")</f>
        <v>Yes</v>
      </c>
      <c r="FG9" s="73" t="str">
        <f>IF(Edges!$D$198&gt;Edges!$B9+6.35,"Yes","No")</f>
        <v>Yes</v>
      </c>
      <c r="FH9" s="73" t="str">
        <f>IF(Edges!$D$199&gt;Edges!$B9+6.35,"Yes","No")</f>
        <v>Yes</v>
      </c>
      <c r="FI9" s="73" t="str">
        <f>IF(Edges!$D$200&gt;Edges!$B9+6.35,"Yes","No")</f>
        <v>Yes</v>
      </c>
      <c r="FJ9" s="73" t="str">
        <f>IF(Edges!$D$201&gt;Edges!$B9+6.35,"Yes","No")</f>
        <v>Yes</v>
      </c>
      <c r="FK9" s="73" t="str">
        <f>IF(Edges!$D$202&gt;Edges!$B9+6.35,"Yes","No")</f>
        <v>Yes</v>
      </c>
      <c r="FL9" s="73" t="str">
        <f>IF(Edges!$D$203&gt;Edges!$B9+6.35,"Yes","No")</f>
        <v>Yes</v>
      </c>
      <c r="FM9" s="73" t="str">
        <f>IF(Edges!$D$204&gt;Edges!$B9+6.35,"Yes","No")</f>
        <v>Yes</v>
      </c>
      <c r="FN9" s="73" t="str">
        <f>IF(Edges!$D$205&gt;Edges!$B9+6.35,"Yes","No")</f>
        <v>Yes</v>
      </c>
      <c r="FO9" s="73" t="str">
        <f>IF(Edges!$D$206&gt;Edges!$B9+6.35,"Yes","No")</f>
        <v>Yes</v>
      </c>
      <c r="FP9" s="73" t="str">
        <f>IF(Edges!$D$207&gt;Edges!$B9+6.35,"Yes","No")</f>
        <v>Yes</v>
      </c>
      <c r="FQ9" s="73" t="str">
        <f>IF(Edges!$D$208&gt;Edges!$B9+6.35,"Yes","No")</f>
        <v>No</v>
      </c>
      <c r="FR9" s="73" t="str">
        <f>IF(Edges!$D$209&gt;Edges!$B9+6.35,"Yes","No")</f>
        <v>No</v>
      </c>
      <c r="FS9" s="73" t="str">
        <f>IF(Edges!$D$210&gt;Edges!$B9+6.35,"Yes","No")</f>
        <v>Yes</v>
      </c>
      <c r="FT9" s="73" t="str">
        <f>IF(Edges!$D$211&gt;Edges!$B9+6.35,"Yes","No")</f>
        <v>No</v>
      </c>
      <c r="FU9" s="73" t="str">
        <f>IF(Edges!$D$212&gt;Edges!$B9+6.35,"Yes","No")</f>
        <v>Yes</v>
      </c>
      <c r="FV9" s="73" t="str">
        <f>IF(Edges!$D$213&gt;Edges!$B9+6.35,"Yes","No")</f>
        <v>Yes</v>
      </c>
      <c r="FW9" s="73" t="str">
        <f>IF(Edges!$D$214&gt;Edges!$B9+6.35,"Yes","No")</f>
        <v>No</v>
      </c>
      <c r="FX9" s="73" t="str">
        <f>IF(Edges!$D$215&gt;Edges!$B9+6.35,"Yes","No")</f>
        <v>Yes</v>
      </c>
      <c r="FY9" s="73" t="str">
        <f>IF(Edges!$D$216&gt;Edges!$B9+6.35,"Yes","No")</f>
        <v>Yes</v>
      </c>
      <c r="FZ9" s="73" t="str">
        <f>IF(Edges!$D$217&gt;Edges!$B9+6.35,"Yes","No")</f>
        <v>Yes</v>
      </c>
      <c r="GA9" s="73" t="str">
        <f>IF(Edges!$D$218&gt;Edges!$B9+6.35,"Yes","No")</f>
        <v>Yes</v>
      </c>
      <c r="GB9" s="73" t="str">
        <f>IF(Edges!$D$219&gt;Edges!$B9+6.35,"Yes","No")</f>
        <v>Yes</v>
      </c>
      <c r="GC9" s="73" t="str">
        <f>IF(Edges!$D$220&gt;Edges!$B9+6.35,"Yes","No")</f>
        <v>No</v>
      </c>
      <c r="GD9" s="73" t="str">
        <f>IF(Edges!$D$221&gt;Edges!$B9+6.35,"Yes","No")</f>
        <v>Yes</v>
      </c>
      <c r="GE9" s="73" t="str">
        <f>IF(Edges!$D$222&gt;Edges!$B9+6.35,"Yes","No")</f>
        <v>Yes</v>
      </c>
      <c r="GF9" s="73" t="str">
        <f>IF(Edges!$D$223&gt;Edges!$B9+6.35,"Yes","No")</f>
        <v>Yes</v>
      </c>
      <c r="GG9" s="73" t="str">
        <f>IF(Edges!$D$224&gt;Edges!$B9+6.35,"Yes","No")</f>
        <v>Yes</v>
      </c>
      <c r="GH9" s="73" t="str">
        <f>IF(Edges!$D$225&gt;Edges!$B9+6.35,"Yes","No")</f>
        <v>Yes</v>
      </c>
      <c r="GI9" s="73" t="str">
        <f>IF(Edges!$D$226&gt;Edges!$B9+6.35,"Yes","No")</f>
        <v>No</v>
      </c>
      <c r="GJ9" s="73" t="str">
        <f>IF(Edges!$D$227&gt;Edges!$B9+6.35,"Yes","No")</f>
        <v>Yes</v>
      </c>
      <c r="GK9" s="73" t="str">
        <f>IF(Edges!$D$228&gt;Edges!$B9+6.35,"Yes","No")</f>
        <v>Yes</v>
      </c>
      <c r="GL9" s="73" t="str">
        <f>IF(Edges!$D$229&gt;Edges!$B9+6.35,"Yes","No")</f>
        <v>No</v>
      </c>
      <c r="GM9" s="73" t="str">
        <f>IF(Edges!$D$230&gt;Edges!$B9+6.35,"Yes","No")</f>
        <v>Yes</v>
      </c>
      <c r="GN9" s="73" t="str">
        <f>IF(Edges!$D$231&gt;Edges!$B9+6.35,"Yes","No")</f>
        <v>Yes</v>
      </c>
      <c r="GO9" s="73" t="str">
        <f>IF(Edges!$D$232&gt;Edges!$B9+6.35,"Yes","No")</f>
        <v>No</v>
      </c>
      <c r="GP9" s="73" t="str">
        <f>IF(Edges!$D$233&gt;Edges!$B9+6.35,"Yes","No")</f>
        <v>Yes</v>
      </c>
      <c r="GQ9" s="73" t="str">
        <f>IF(Edges!$D$234&gt;Edges!$B9+6.35,"Yes","No")</f>
        <v>Yes</v>
      </c>
      <c r="GR9" s="73" t="str">
        <f>IF(Edges!$D$235&gt;Edges!$B9+6.35,"Yes","No")</f>
        <v>No</v>
      </c>
      <c r="GS9" s="73" t="str">
        <f>IF(Edges!$D$236&gt;Edges!$B9+6.35,"Yes","No")</f>
        <v>Yes</v>
      </c>
      <c r="GT9" s="73" t="str">
        <f>IF(Edges!$D$237&gt;Edges!$B9+6.35,"Yes","No")</f>
        <v>Yes</v>
      </c>
      <c r="GU9" s="73" t="str">
        <f>IF(Edges!$D$238&gt;Edges!$B9+6.35,"Yes","No")</f>
        <v>No</v>
      </c>
      <c r="GV9" s="73" t="str">
        <f>IF(Edges!$D$239&gt;Edges!$B9+6.35,"Yes","No")</f>
        <v>Yes</v>
      </c>
      <c r="GW9" s="73" t="str">
        <f>IF(Edges!$D$240&gt;Edges!$B9+6.35,"Yes","No")</f>
        <v>Yes</v>
      </c>
      <c r="GX9" s="73" t="str">
        <f>IF(Edges!$D$241&gt;Edges!$B9+6.35,"Yes","No")</f>
        <v>No</v>
      </c>
      <c r="GY9" s="73" t="str">
        <f>IF(Edges!$D$242&gt;Edges!$B9+6.35,"Yes","No")</f>
        <v>No</v>
      </c>
      <c r="GZ9" s="73" t="str">
        <f>IF(Edges!$D$243&gt;Edges!$B9+6.35,"Yes","No")</f>
        <v>No</v>
      </c>
      <c r="HA9" s="73" t="str">
        <f>IF(Edges!$D$244&gt;Edges!$B9+6.35,"Yes","No")</f>
        <v>No</v>
      </c>
      <c r="HB9" s="73" t="str">
        <f>IF(Edges!$D$245&gt;Edges!$B9+6.35,"Yes","No")</f>
        <v>No</v>
      </c>
      <c r="HC9" s="73" t="str">
        <f>IF(Edges!$D$246&gt;Edges!$B9+6.35,"Yes","No")</f>
        <v>Yes</v>
      </c>
      <c r="HD9" s="73" t="str">
        <f>IF(Edges!$D$247&gt;Edges!$B9+6.35,"Yes","No")</f>
        <v>Yes</v>
      </c>
      <c r="HE9" s="73" t="str">
        <f>IF(Edges!$D$248&gt;Edges!$B9+6.35,"Yes","No")</f>
        <v>Yes</v>
      </c>
      <c r="HF9" s="73" t="str">
        <f>IF(Edges!$D$249&gt;Edges!$B9+6.35,"Yes","No")</f>
        <v>No</v>
      </c>
      <c r="HG9" s="73" t="str">
        <f>IF(Edges!$D$250&gt;Edges!$B9+6.35,"Yes","No")</f>
        <v>Yes</v>
      </c>
      <c r="HH9" s="73" t="str">
        <f>IF(Edges!$D$251&gt;Edges!$B9+6.35,"Yes","No")</f>
        <v>Yes</v>
      </c>
      <c r="HI9" s="73" t="str">
        <f>IF(Edges!$D$252&gt;Edges!$B9+6.35,"Yes","No")</f>
        <v>No</v>
      </c>
      <c r="HJ9" s="73" t="str">
        <f>IF(Edges!$D$253&gt;Edges!$B9+6.35,"Yes","No")</f>
        <v>No</v>
      </c>
      <c r="HK9" s="73" t="str">
        <f>IF(Edges!$D$254&gt;Edges!$B9+6.35,"No")</f>
        <v>No</v>
      </c>
      <c r="HL9" s="73" t="str">
        <f>IF(Edges!$D$255&gt;Edges!$B9+6.35,"No")</f>
        <v>No</v>
      </c>
      <c r="HM9" s="73" t="str">
        <f>IF(Edges!$D$256&gt;Edges!$B9+6.35,"Yes","No")</f>
        <v>Yes</v>
      </c>
      <c r="HN9" s="73" t="str">
        <f>IF(Edges!$D$257&gt;Edges!$B9+6.35,"Yes","No")</f>
        <v>Yes</v>
      </c>
      <c r="HO9" s="73" t="str">
        <f>IF(Edges!$D$258&gt;Edges!$B9+6.35,"Yes","No")</f>
        <v>Yes</v>
      </c>
      <c r="HP9" s="73" t="str">
        <f>IF(Edges!$D$259&gt;Edges!$B9+6.35,"Yes","No")</f>
        <v>No</v>
      </c>
      <c r="HQ9" s="73" t="str">
        <f>IF(Edges!$D$260&gt;Edges!$B9+6.35,"Yes","No")</f>
        <v>Yes</v>
      </c>
      <c r="HR9" s="73" t="str">
        <f>IF(Edges!$D$261&gt;Edges!$B9+6.35,"Yes","No")</f>
        <v>Yes</v>
      </c>
      <c r="HS9" s="73" t="str">
        <f>IF(Edges!$D$262&gt;Edges!$B9+6.35,"Yes","No")</f>
        <v>No</v>
      </c>
      <c r="HT9" s="73" t="str">
        <f>IF(Edges!$D$263&gt;Edges!$B9+6.35,"Yes","No")</f>
        <v>Yes</v>
      </c>
      <c r="HU9" s="73" t="str">
        <f>IF(Edges!$D$264&gt;Edges!$B9+6.35,"Yes","No")</f>
        <v>Yes</v>
      </c>
      <c r="HV9" s="73" t="str">
        <f>IF(Edges!$D$265&gt;Edges!$B9+6.35,"Yes","No")</f>
        <v>No</v>
      </c>
      <c r="HW9" s="73" t="str">
        <f>IF(Edges!$D$266&gt;Edges!$B9+6.35,"Yes","No")</f>
        <v>Yes</v>
      </c>
      <c r="HX9" s="73" t="str">
        <f>IF(Edges!$D$267&gt;Edges!$B9+6.35,"Yes","No")</f>
        <v>Yes</v>
      </c>
      <c r="HY9" s="73" t="str">
        <f>IF(Edges!$D$268&gt;Edges!$B9+6.35,"Yes","No")</f>
        <v>No</v>
      </c>
      <c r="HZ9" s="73" t="str">
        <f>IF(Edges!$D$269&gt;Edges!$B9+6.35,"Yes","No")</f>
        <v>Yes</v>
      </c>
      <c r="IA9" s="73" t="str">
        <f>IF(Edges!$D$270&gt;Edges!$B9+6.35,"Yes","No")</f>
        <v>Yes</v>
      </c>
      <c r="IB9" s="73" t="str">
        <f>IF(Edges!$D$271&gt;Edges!$B9+6.35,"Yes","No")</f>
        <v>Yes</v>
      </c>
      <c r="IC9" s="73" t="str">
        <f>IF(Edges!$D$272&gt;Edges!$B9+6.35,"Yes","No")</f>
        <v>Yes</v>
      </c>
      <c r="ID9" s="73" t="str">
        <f>IF(Edges!$D$273&gt;Edges!$B9+6.35,"Yes","No")</f>
        <v>Yes</v>
      </c>
      <c r="IE9" s="73" t="str">
        <f>IF(Edges!$D$274&gt;Edges!$B9+6.35,"Yes","No")</f>
        <v>Yes</v>
      </c>
      <c r="IF9" s="73" t="str">
        <f>IF(Edges!$D$275&gt;Edges!$B9+6.35,"Yes","No")</f>
        <v>Yes</v>
      </c>
      <c r="IG9" s="73" t="str">
        <f>IF(Edges!$D$276&gt;Edges!$B9+6.35,"Yes","No")</f>
        <v>Yes</v>
      </c>
      <c r="IH9" s="73" t="str">
        <f>IF(Edges!$D$277&gt;Edges!$B9+6.35,"Yes","No")</f>
        <v>No</v>
      </c>
      <c r="II9" s="73" t="str">
        <f>IF(Edges!$D$278&gt;Edges!$B9+6.35,"Yes","No")</f>
        <v>Yes</v>
      </c>
      <c r="IJ9" s="73" t="str">
        <f>IF(Edges!$D$279&gt;Edges!$B9+6.35,"Yes","No")</f>
        <v>Yes</v>
      </c>
      <c r="IK9" s="73" t="str">
        <f>IF(Edges!$D$280&gt;Edges!$B9+6.35,"Yes","No")</f>
        <v>No</v>
      </c>
      <c r="IL9" s="73" t="str">
        <f>IF(Edges!$D$281&gt;Edges!$B9+6.35,"Yes","No")</f>
        <v>No</v>
      </c>
      <c r="IM9" s="73" t="str">
        <f>IF(Edges!$D$282&gt;Edges!$B9+6.35,"Yes","No")</f>
        <v>Yes</v>
      </c>
      <c r="IN9" s="73" t="str">
        <f>IF(Edges!$D$283&gt;Edges!$B9+6.35,"Yes","No")</f>
        <v>No</v>
      </c>
      <c r="IO9" s="73" t="str">
        <f>IF(Edges!$D$284&gt;Edges!$B9+6.35,"Yes","No")</f>
        <v>Yes</v>
      </c>
      <c r="IP9" s="73" t="str">
        <f>IF(Edges!$D$285&gt;Edges!$B9+6.35,"Yes","No")</f>
        <v>Yes</v>
      </c>
      <c r="IQ9" s="73" t="str">
        <f>IF(Edges!$D$286&gt;Edges!$B9+6.35,"Yes","No")</f>
        <v>Yes</v>
      </c>
      <c r="IR9" s="73" t="str">
        <f>IF(Edges!$D$287&gt;Edges!$B9+6.35,"Yes","No")</f>
        <v>Yes</v>
      </c>
      <c r="IS9" s="73" t="str">
        <f>IF(Edges!$D$288&gt;Edges!$B9+6.35,"Yes","No")</f>
        <v>Yes</v>
      </c>
      <c r="IT9" s="73" t="str">
        <f>IF(Edges!$D$289&gt;Edges!$B9+6.35,"Yes","No")</f>
        <v>No</v>
      </c>
      <c r="IU9" s="73" t="str">
        <f>IF(Edges!$D$290&gt;Edges!$B9+6.35,"Yes","No")</f>
        <v>Yes</v>
      </c>
      <c r="IV9" s="73" t="str">
        <f>IF(Edges!$D$291&gt;Edges!$B9+6.35,"Yes","No")</f>
        <v>Yes</v>
      </c>
      <c r="IW9" s="73" t="str">
        <f>IF(Edges!$D$292&gt;Edges!$B9+6.35,"Yes","No")</f>
        <v>No</v>
      </c>
      <c r="IX9" s="73" t="str">
        <f>IF(Edges!$D$293&gt;Edges!$B9+6.35,"Yes","No")</f>
        <v>Yes</v>
      </c>
      <c r="IY9" s="73" t="str">
        <f>IF(Edges!$D$294&gt;Edges!$B9+6.35,"Yes","No")</f>
        <v>Yes</v>
      </c>
      <c r="IZ9" s="73" t="str">
        <f>IF(Edges!$D$295&gt;Edges!$B9+6.35,"Yes","No")</f>
        <v>No</v>
      </c>
      <c r="JA9" s="73" t="str">
        <f>IF(Edges!$D$296&gt;Edges!$B9+6.35,"Yes","No")</f>
        <v>Yes</v>
      </c>
      <c r="JB9" s="73" t="str">
        <f>IF(Edges!$D$297&gt;Edges!$B9+6.35,"Yes","No")</f>
        <v>Yes</v>
      </c>
      <c r="JC9" s="73" t="str">
        <f>IF(Edges!$D$298&gt;Edges!$B9+6.35,"Yes","No")</f>
        <v>No</v>
      </c>
      <c r="JD9" s="73" t="str">
        <f>IF(Edges!$D$299&gt;Edges!$B9+6.35,"Yes","No")</f>
        <v>Yes</v>
      </c>
      <c r="JE9" s="73" t="str">
        <f>IF(Edges!$D$300&gt;Edges!$B9+6.35,"Yes","No")</f>
        <v>Yes</v>
      </c>
      <c r="JF9" s="73" t="str">
        <f>IF(Edges!$D$301&gt;Edges!$B9+6.35,"Yes","No")</f>
        <v>Yes</v>
      </c>
      <c r="JG9" s="73" t="str">
        <f>IF(Edges!$D$302&gt;Edges!$B9+6.35,"Yes","No")</f>
        <v>Yes</v>
      </c>
      <c r="JH9" s="73" t="str">
        <f>IF(Edges!$D$303&gt;Edges!$B9+6.35,"Yes","No")</f>
        <v>Yes</v>
      </c>
      <c r="JI9" s="73" t="str">
        <f>IF(Edges!$D$304&gt;Edges!$B9+6.35,"Yes","No")</f>
        <v>Yes</v>
      </c>
      <c r="JJ9" s="73" t="str">
        <f>IF(Edges!$D$305&gt;Edges!$B9+6.35,"Yes","No")</f>
        <v>Yes</v>
      </c>
      <c r="JK9" s="73" t="str">
        <f>IF(Edges!$D$306&gt;Edges!$B9+6.35,"Yes","No")</f>
        <v>Yes</v>
      </c>
      <c r="JL9" s="73" t="str">
        <f>IF(Edges!$D$307&gt;Edges!$B9+6.35,"Yes","No")</f>
        <v>No</v>
      </c>
      <c r="JM9" s="73" t="str">
        <f>IF(Edges!$D$308&gt;Edges!$B9+6.35,"Yes","No")</f>
        <v>No</v>
      </c>
      <c r="JN9" s="73" t="str">
        <f>IF(Edges!$D315&gt;Edges!$B9+6.35,"Yes","No")</f>
        <v>Yes</v>
      </c>
      <c r="JO9" s="73" t="str">
        <f>IF(Edges!$D$310&gt;Edges!$B9+6.35,"Yes","No")</f>
        <v>No</v>
      </c>
      <c r="JP9" s="73" t="str">
        <f>IF(Edges!$D$311&gt;Edges!$B9+6.35,"Yes","No")</f>
        <v>No</v>
      </c>
      <c r="JQ9" s="74" t="str">
        <f>IF(Edges!$D$312&gt;Edges!$B9+6.35,"Yes","No")</f>
        <v>Yes</v>
      </c>
      <c r="JR9" s="74" t="str">
        <f>IF(Edges!$D$313&gt;Edges!$B9+6.35,"Yes","No")</f>
        <v>Yes</v>
      </c>
      <c r="JS9" s="74" t="str">
        <f>IF(Edges!$D$314&gt;Edges!$B9+6.35,"Yes","No")</f>
        <v>Yes</v>
      </c>
      <c r="JT9" s="74" t="str">
        <f>IF(Edges!$D$315&gt;Edges!$B9+6.35,"Yes","No")</f>
        <v>Yes</v>
      </c>
      <c r="JU9" s="74" t="str">
        <f>IF(Edges!$D$316&gt;Edges!$B9+6.35,"Yes","No")</f>
        <v>No</v>
      </c>
      <c r="JV9" s="74" t="str">
        <f>IF(Edges!$D$317&gt;Edges!$B9+6.35,"Yes","No")</f>
        <v>Yes</v>
      </c>
      <c r="JW9" s="74" t="str">
        <f>IF(Edges!$D$318&gt;Edges!$B9+6.35,"Yes","No")</f>
        <v>Yes</v>
      </c>
      <c r="JX9" s="74" t="str">
        <f>IF(Edges!$D$319&gt;Edges!$B9+6.35,"Yes","No")</f>
        <v>No</v>
      </c>
      <c r="JY9" s="74" t="str">
        <f>IF(Edges!$D$320&gt;Edges!$B9+6.35,"Yes","No")</f>
        <v>Yes</v>
      </c>
      <c r="JZ9" s="74" t="str">
        <f>IF(Edges!$D$321&gt;Edges!$B9+6.35,"Yes","No")</f>
        <v>Yes</v>
      </c>
      <c r="KA9" s="74" t="str">
        <f>IF(Edges!$D$322&gt;Edges!$B9+6.35,"Yes","No")</f>
        <v>Yes</v>
      </c>
      <c r="KB9" s="74" t="str">
        <f>IF(Edges!$D$323&gt;Edges!$B9+6.35,"Yes","No")</f>
        <v>Yes</v>
      </c>
      <c r="KC9" s="74" t="str">
        <f>IF(Edges!$D$324&gt;Edges!$B9+6.35,"Yes","No")</f>
        <v>Yes</v>
      </c>
      <c r="KD9" s="74" t="str">
        <f>IF(Edges!$D$325&gt;Edges!$B9+6.35,"Yes","No")</f>
        <v>Yes</v>
      </c>
      <c r="KE9" s="74" t="str">
        <f>IF(Edges!$D$326&gt;Edges!$B9+6.35,"Yes","No")</f>
        <v>Yes</v>
      </c>
      <c r="KF9" s="74" t="str">
        <f>IF(Edges!$D$327&gt;Edges!$B9+6.35,"Yes","No")</f>
        <v>Yes</v>
      </c>
      <c r="KG9" s="74" t="str">
        <f>IF(Edges!$D$328&gt;Edges!$B9+6.35,"Yes","No")</f>
        <v>Yes</v>
      </c>
      <c r="KH9" s="74" t="str">
        <f>IF(Edges!$D$329&gt;Edges!$B9+6.35,"Yes","No")</f>
        <v>Yes</v>
      </c>
      <c r="KI9" s="74" t="str">
        <f>IF(Edges!$D$330&gt;Edges!$B9+6.35,"Yes","No")</f>
        <v>Yes</v>
      </c>
      <c r="KJ9" s="74" t="str">
        <f>IF(Edges!$D$331&gt;Edges!$B9+6.35,"Yes","No")</f>
        <v>Yes</v>
      </c>
      <c r="KK9" s="74" t="str">
        <f>IF(Edges!$D$332&gt;Edges!$B9+6.35,"Yes","No")</f>
        <v>Yes</v>
      </c>
      <c r="KL9" s="74" t="str">
        <f>IF(Edges!$D$333&gt;Edges!$B9+6.35,"Yes","No")</f>
        <v>Yes</v>
      </c>
      <c r="KM9" s="74" t="str">
        <f>IF(Edges!$D$334&gt;Edges!$B9+6.35,"Yes","No")</f>
        <v>Yes</v>
      </c>
      <c r="KN9" s="74" t="str">
        <f>IF(Edges!$D$335&gt;Edges!$B9+6.35,"Yes","No")</f>
        <v>Yes</v>
      </c>
      <c r="KO9" s="74" t="str">
        <f>IF(Edges!$D$336&gt;Edges!$B9+6.35,"Yes","No")</f>
        <v>Yes</v>
      </c>
      <c r="KP9" s="74" t="str">
        <f>IF(Edges!$D$337&gt;Edges!$B9+6.35,"Yes","No")</f>
        <v>No</v>
      </c>
      <c r="KQ9" s="74" t="str">
        <f>IF(Edges!$D$338&gt;Edges!$B9+6.35,"Yes","No")</f>
        <v>Yes</v>
      </c>
      <c r="KR9" s="74" t="str">
        <f>IF(Edges!$D$339&gt;Edges!$B9+6.35,"Yes","No")</f>
        <v>Yes</v>
      </c>
      <c r="KS9" s="74" t="str">
        <f>IF(Edges!$D$340&gt;Edges!$B9+6.35,"Yes","No")</f>
        <v>No</v>
      </c>
      <c r="KT9" s="74" t="str">
        <f>IF(Edges!$D$341&gt;Edges!$B9+6.35,"Yes","No")</f>
        <v>Yes</v>
      </c>
      <c r="KU9" s="74" t="str">
        <f>IF(Edges!$D$342&gt;Edges!$B9+6.35,"Yes","No")</f>
        <v>Yes</v>
      </c>
      <c r="KV9" s="74" t="str">
        <f>IF(Edges!$D$343&gt;Edges!$B9+6.35,"Yes","No")</f>
        <v>No</v>
      </c>
      <c r="KW9" s="74" t="str">
        <f>IF(Edges!$D$344&gt;Edges!$B9+6.35,"Yes","No")</f>
        <v>No</v>
      </c>
      <c r="KX9" s="74" t="str">
        <f>IF(Edges!$D$345&gt;Edges!$B9+6.35,"Yes","No")</f>
        <v>No</v>
      </c>
      <c r="KY9" s="74" t="str">
        <f>IF(Edges!$D$346&gt;Edges!$B9+6.35,"Yes","No")</f>
        <v>No</v>
      </c>
      <c r="KZ9" s="74" t="str">
        <f>IF(Edges!$D$347&gt;Edges!$B9+6.35,"Yes","No")</f>
        <v>No</v>
      </c>
      <c r="LA9" s="74" t="str">
        <f>IF(Edges!$D$348&gt;Edges!$B9+6.35,"Yes","No")</f>
        <v>No</v>
      </c>
      <c r="LB9" s="74" t="str">
        <f>IF(Edges!$D$349&gt;Edges!$B9+6.35,"Yes","No")</f>
        <v>No</v>
      </c>
      <c r="LC9" s="74" t="str">
        <f>IF(Edges!$D$350&gt;Edges!$B9+6.35,"Yes","No")</f>
        <v>No</v>
      </c>
      <c r="LD9" s="74" t="str">
        <f>IF(Edges!$D$351&gt;Edges!$B9+6.35,"Yes","No")</f>
        <v>No</v>
      </c>
      <c r="LE9" s="74" t="str">
        <f>IF(Edges!$D$352&gt;Edges!$B9+6.35,"Yes","No")</f>
        <v>Yes</v>
      </c>
      <c r="LF9" s="74" t="str">
        <f>IF(Edges!$D$353&gt;Edges!$B9+6.35,"Yes","No")</f>
        <v>Yes</v>
      </c>
      <c r="LG9" s="74" t="str">
        <f>IF(Edges!$D$354&gt;Edges!$B9+6.35,"Yes","No")</f>
        <v>Yes</v>
      </c>
      <c r="LH9" s="74" t="str">
        <f>IF(Edges!$D$355&gt;Edges!$B9+6.35,"Yes","No")</f>
        <v>Yes</v>
      </c>
      <c r="LI9" s="74" t="str">
        <f>IF(Edges!$D$356&gt;Edges!$B9+6.35,"Yes","No")</f>
        <v>Yes</v>
      </c>
      <c r="LJ9" s="74" t="str">
        <f>IF(Edges!$D$357&gt;Edges!$B9+6.35,"Yes","No")</f>
        <v>No</v>
      </c>
      <c r="LK9" s="74" t="str">
        <f>IF(Edges!$D$358&gt;Edges!$B9+6.35,"Yes","No")</f>
        <v>Yes</v>
      </c>
      <c r="LL9" s="74" t="str">
        <f>IF(Edges!$D$359&gt;Edges!$B9+6.35,"Yes","No")</f>
        <v>Yes</v>
      </c>
      <c r="LM9" s="74" t="str">
        <f>IF(Edges!$D$360&gt;Edges!$B9+6.35,"Yes","No")</f>
        <v>No</v>
      </c>
      <c r="LN9" s="74" t="str">
        <f>IF(Edges!$D$361&gt;Edges!$B9+6.35,"Yes","No")</f>
        <v>Yes</v>
      </c>
      <c r="LO9" s="74" t="str">
        <f>IF(Edges!$D$362&gt;Edges!$B9+6.35,"Yes","No")</f>
        <v>Yes</v>
      </c>
      <c r="LP9" s="74" t="str">
        <f>IF(Edges!$D$363&gt;Edges!$B9+6.35,"Yes","No")</f>
        <v>No</v>
      </c>
      <c r="LQ9" s="74" t="str">
        <f>IF(Edges!$D$364&gt;Edges!$B9+6.35,"Yes","No")</f>
        <v>Yes</v>
      </c>
      <c r="LR9" s="74" t="str">
        <f>IF(Edges!$D$365&gt;Edges!$B9+6.35,"Yes","No")</f>
        <v>Yes</v>
      </c>
      <c r="LS9" s="74" t="str">
        <f>IF(Edges!$D$366&gt;Edges!$B9+6.35,"Yes","No")</f>
        <v>No</v>
      </c>
      <c r="LT9" s="74" t="str">
        <f>IF(Edges!$D$367&gt;Edges!$B9+6.35,"Yes","No")</f>
        <v>Yes</v>
      </c>
      <c r="LU9" s="74" t="str">
        <f>IF(Edges!$D$368&gt;Edges!$B9+6.35,"Yes","No")</f>
        <v>Yes</v>
      </c>
      <c r="LV9" s="74" t="str">
        <f>IF(Edges!$D$369&gt;Edges!$B9+6.35,"Yes","No")</f>
        <v>No</v>
      </c>
      <c r="LW9" s="74" t="str">
        <f>IF(Edges!$D$370&gt;Edges!$B9+6.35,"Yes","No")</f>
        <v>Yes</v>
      </c>
      <c r="LX9" s="74" t="str">
        <f>IF(Edges!$D$371&gt;Edges!$B9+6.35,"Yes","No")</f>
        <v>Yes</v>
      </c>
      <c r="LY9" s="74" t="str">
        <f>IF(Edges!$D$372&gt;Edges!$B9+6.35,"Yes","No")</f>
        <v>No</v>
      </c>
      <c r="LZ9" s="74" t="str">
        <f>IF(Edges!$D$373&gt;Edges!$B9+6.35,"Yes","No")</f>
        <v>Yes</v>
      </c>
      <c r="MA9" s="74" t="str">
        <f>IF(Edges!$D$374&gt;Edges!$B9+6.35,"Yes","No")</f>
        <v>Yes</v>
      </c>
      <c r="MB9" s="74" t="str">
        <f>IF(Edges!$D$375&gt;Edges!$B9+6.35,"Yes","No")</f>
        <v>Yes</v>
      </c>
      <c r="MC9" s="74" t="str">
        <f>IF(Edges!$D$376&gt;Edges!$B9+6.35,"Yes","No")</f>
        <v>Yes</v>
      </c>
      <c r="MD9" s="74" t="str">
        <f>IF(Edges!$D$377&gt;Edges!$B9+6.35,"Yes","No")</f>
        <v>Yes</v>
      </c>
      <c r="ME9" s="74" t="str">
        <f>IF(Edges!$D$378&gt;Edges!$B9+6.35,"Yes","No")</f>
        <v>Yes</v>
      </c>
      <c r="MF9" s="74" t="str">
        <f>IF(Edges!$D$379&gt;Edges!$B9+6.35,"Yes","No")</f>
        <v>Yes</v>
      </c>
      <c r="MG9" s="74" t="str">
        <f>IF(Edges!$D$380&gt;Edges!$B9+6.35,"Yes","No")</f>
        <v>Yes</v>
      </c>
      <c r="MH9" s="74" t="str">
        <f>IF(Edges!$D$381&gt;Edges!$B9+6.35,"Yes","No")</f>
        <v>Yes</v>
      </c>
      <c r="MI9" s="74" t="str">
        <f>IF(Edges!$D$382&gt;Edges!$B9+6.35,"Yes","No")</f>
        <v>Yes</v>
      </c>
      <c r="MJ9" s="74" t="str">
        <f>IF(Edges!$D$383&gt;Edges!$B9+6.35,"Yes","No")</f>
        <v>Yes</v>
      </c>
      <c r="MK9" s="74" t="str">
        <f>IF(Edges!$D$384&gt;Edges!$B9+6.35,"Yes","No")</f>
        <v>No</v>
      </c>
      <c r="ML9" s="74" t="str">
        <f>IF(Edges!$D$385&gt;Edges!$B9+6.35,"Yes","No")</f>
        <v>Yes</v>
      </c>
      <c r="MM9" s="74" t="str">
        <f>IF(Edges!$D$386&gt;Edges!$B9+6.35,"Yes","No")</f>
        <v>Yes</v>
      </c>
      <c r="MN9" s="74" t="str">
        <f>IF(Edges!$D$387&gt;Edges!$B9+6.35,"Yes","No")</f>
        <v>No</v>
      </c>
      <c r="MO9" s="74" t="str">
        <f>IF(Edges!$D$388&gt;Edges!$B9+6.35,"Yes","No")</f>
        <v>Yes</v>
      </c>
      <c r="MP9" s="74" t="str">
        <f>IF(Edges!$D$389&gt;Edges!$B9+6.35,"Yes","No")</f>
        <v>Yes</v>
      </c>
    </row>
    <row r="10" spans="1:752" s="3" customFormat="1" x14ac:dyDescent="0.25">
      <c r="A10" s="79" t="s">
        <v>8</v>
      </c>
      <c r="B10" s="75" t="str">
        <f>IF(Edges!$D$37&gt;Edges!$B10+6.35,"Yes","No")</f>
        <v>Yes</v>
      </c>
      <c r="C10" s="28" t="str">
        <f>IF(Edges!$D$38&gt;Edges!$B10+6.35,"Yes","No")</f>
        <v>Yes</v>
      </c>
      <c r="D10" s="28" t="str">
        <f>IF(Edges!$D$39&gt;Edges!$B10+6.35,"Yes","No")</f>
        <v>Yes</v>
      </c>
      <c r="E10" s="75" t="str">
        <f>IF(Edges!$D$40&gt;Edges!$B10+6.35,"Yes","No")</f>
        <v>Yes</v>
      </c>
      <c r="F10" s="28" t="str">
        <f>IF(Edges!$D$41&gt;Edges!$B10+6.35,"Yes","No")</f>
        <v>Yes</v>
      </c>
      <c r="G10" s="28" t="str">
        <f>IF(Edges!$D$42&gt;Edges!$B10+6.35,"Yes","No")</f>
        <v>Yes</v>
      </c>
      <c r="H10" s="28" t="str">
        <f>IF(Edges!$D$43&gt;Edges!$B10+6.35,"Yes","No")</f>
        <v>Yes</v>
      </c>
      <c r="I10" s="28" t="str">
        <f>IF(Edges!$D$44&gt;Edges!$B10+6.35,"Yes","No")</f>
        <v>Yes</v>
      </c>
      <c r="J10" s="28" t="str">
        <f>IF(Edges!$D$45&gt;Edges!$B10+6.35,"Yes","No")</f>
        <v>Yes</v>
      </c>
      <c r="K10" s="28" t="str">
        <f>IF(Edges!$D$46&gt;Edges!$B10+6.35,"Yes","No")</f>
        <v>Yes</v>
      </c>
      <c r="L10" s="28" t="str">
        <f>IF(Edges!$D$47&gt;Edges!$B10+6.35,"Yes","No")</f>
        <v>Yes</v>
      </c>
      <c r="M10" s="28" t="str">
        <f>IF(Edges!$D$48&gt;Edges!$B10+6.35,"Yes","No")</f>
        <v>Yes</v>
      </c>
      <c r="N10" s="28" t="str">
        <f>IF(Edges!$D$49&gt;Edges!$B10+6.35,"Yes","No")</f>
        <v>No</v>
      </c>
      <c r="O10" s="28" t="str">
        <f>IF(Edges!$D$50&gt;Edges!$B10+6.35,"Yes","No")</f>
        <v>Yes</v>
      </c>
      <c r="P10" s="28" t="str">
        <f>IF(Edges!$D$51&gt;Edges!$B10+6.35,"Yes","No")</f>
        <v>Yes</v>
      </c>
      <c r="Q10" s="28" t="str">
        <f>IF(Edges!$D$52&gt;Edges!$B10+6.35,"Yes","No")</f>
        <v>No</v>
      </c>
      <c r="R10" s="28" t="str">
        <f>IF(Edges!$D$53&gt;Edges!$B10+6.35,"Yes","No")</f>
        <v>Yes</v>
      </c>
      <c r="S10" s="28" t="str">
        <f>IF(Edges!$D$54&gt;Edges!$B10+6.35,"Yes","No")</f>
        <v>Yes</v>
      </c>
      <c r="T10" s="28" t="str">
        <f>IF(Edges!$D$55&gt;Edges!$B10+6.35,"Yes","No")</f>
        <v>Yes</v>
      </c>
      <c r="U10" s="28" t="str">
        <f>IF(Edges!$D$56&gt;Edges!$B10+6.35,"Yes","No")</f>
        <v>Yes</v>
      </c>
      <c r="V10" s="28" t="str">
        <f>IF(Edges!$D$57&gt;Edges!$B10+6.35,"Yes","No")</f>
        <v>Yes</v>
      </c>
      <c r="W10" s="28" t="str">
        <f>IF(Edges!$D$58&gt;Edges!$B10+6.35,"Yes","No")</f>
        <v>No</v>
      </c>
      <c r="X10" s="28" t="str">
        <f>IF(Edges!$D$59&gt;Edges!$B10+6.35,"Yes","No")</f>
        <v>Yes</v>
      </c>
      <c r="Y10" s="28" t="str">
        <f>IF(Edges!$D$60&gt;Edges!$B10+6.35,"Yes","No")</f>
        <v>Yes</v>
      </c>
      <c r="Z10" s="28" t="str">
        <f>IF(Edges!$D$61&gt;Edges!$B10+6.35,"Yes","No")</f>
        <v>Yes</v>
      </c>
      <c r="AA10" s="28" t="str">
        <f>IF(Edges!$D$62&gt;Edges!$B10+6.35,"Yes","No")</f>
        <v>Yes</v>
      </c>
      <c r="AB10" s="28" t="str">
        <f>IF(Edges!$D$63&gt;Edges!$B10+6.35,"Yes","No")</f>
        <v>Yes</v>
      </c>
      <c r="AC10" s="28" t="str">
        <f>IF(Edges!$D$64&gt;Edges!$B10+6.35,"Yes","No")</f>
        <v>Yes</v>
      </c>
      <c r="AD10" s="28" t="str">
        <f>IF(Edges!$D$65&gt;Edges!$B10+6.35,"Yes","No")</f>
        <v>Yes</v>
      </c>
      <c r="AE10" s="28" t="str">
        <f>IF(Edges!$D$66&gt;Edges!$B10+6.35,"Yes","No")</f>
        <v>Yes</v>
      </c>
      <c r="AF10" s="28" t="str">
        <f>IF(Edges!$D$67&gt;Edges!$B10+6.35,"Yes","No")</f>
        <v>Yes</v>
      </c>
      <c r="AG10" s="28" t="str">
        <f>IF(Edges!$D$68&gt;Edges!$B10+6.35,"Yes","No")</f>
        <v>Yes</v>
      </c>
      <c r="AH10" s="28" t="str">
        <f>IF(Edges!$D$69&gt;Edges!$B10+6.35,"Yes","No")</f>
        <v>Yes</v>
      </c>
      <c r="AI10" s="28" t="str">
        <f>IF(Edges!$D$70&gt;Edges!$B10+6.35,"Yes","No")</f>
        <v>Yes</v>
      </c>
      <c r="AJ10" s="28" t="str">
        <f>IF(Edges!$D$71&gt;Edges!$B10+6.35,"Yes","No")</f>
        <v>Yes</v>
      </c>
      <c r="AK10" s="28" t="str">
        <f>IF(Edges!$D$72&gt;Edges!$B10+6.35,"Yes","No")</f>
        <v>Yes</v>
      </c>
      <c r="AL10" s="28" t="str">
        <f>IF(Edges!$D$73&gt;Edges!$B10+6.35,"Yes","No")</f>
        <v>Yes</v>
      </c>
      <c r="AM10" s="28" t="str">
        <f>IF(Edges!$D$74&gt;Edges!$B10+6.35,"Yes","No")</f>
        <v>Yes</v>
      </c>
      <c r="AN10" s="28" t="str">
        <f>IF(Edges!$D$75&gt;Edges!$B10+6.35,"Yes","No")</f>
        <v>Yes</v>
      </c>
      <c r="AO10" s="28" t="str">
        <f>IF(Edges!$D$76&gt;Edges!$B10+6.35,"Yes","No")</f>
        <v>Yes</v>
      </c>
      <c r="AP10" s="28" t="str">
        <f>IF(Edges!$D$77&gt;Edges!$B10+6.35,"Yes","No")</f>
        <v>Yes</v>
      </c>
      <c r="AQ10" s="28" t="str">
        <f>IF(Edges!$D$78&gt;Edges!$B10+6.35,"Yes","No")</f>
        <v>Yes</v>
      </c>
      <c r="AR10" s="28" t="str">
        <f>IF(Edges!$D$79&gt;Edges!$B10+6.35,"Yes","No")</f>
        <v>Yes</v>
      </c>
      <c r="AS10" s="28" t="str">
        <f>IF(Edges!$D$80&gt;Edges!$B10+6.35,"Yes","No")</f>
        <v>Yes</v>
      </c>
      <c r="AT10" s="28" t="str">
        <f>IF(Edges!$D$81&gt;Edges!$B10+6.35,"Yes","No")</f>
        <v>Yes</v>
      </c>
      <c r="AU10" s="28" t="str">
        <f>IF(Edges!$D$82&gt;Edges!$B10+6.35,"Yes","No")</f>
        <v>Yes</v>
      </c>
      <c r="AV10" s="28" t="str">
        <f>IF(Edges!$D$83&gt;Edges!$B10+6.35,"Yes","No")</f>
        <v>Yes</v>
      </c>
      <c r="AW10" s="28" t="str">
        <f>IF(Edges!$D$84&gt;Edges!$B10+6.35,"Yes","No")</f>
        <v>Yes</v>
      </c>
      <c r="AX10" s="28" t="str">
        <f>IF(Edges!$D$85&gt;Edges!$B10+6.35,"Yes","No")</f>
        <v>Yes</v>
      </c>
      <c r="AY10" s="28" t="str">
        <f>IF(Edges!$D$86&gt;Edges!$B10+6.35,"Yes","No")</f>
        <v>Yes</v>
      </c>
      <c r="AZ10" s="28" t="str">
        <f>IF(Edges!$D$87&gt;Edges!$B10+6.35,"Yes","No")</f>
        <v>Yes</v>
      </c>
      <c r="BA10" s="28" t="str">
        <f>IF(Edges!$D$88&gt;Edges!$B10+6.35,"Yes","No")</f>
        <v>Yes</v>
      </c>
      <c r="BB10" s="28" t="str">
        <f>IF(Edges!$D$89&gt;Edges!$B10+6.35,"Yes","No")</f>
        <v>Yes</v>
      </c>
      <c r="BC10" s="28" t="str">
        <f>IF(Edges!$D$90&gt;Edges!$B10+6.35,"Yes","No")</f>
        <v>Yes</v>
      </c>
      <c r="BD10" s="28" t="str">
        <f>IF(Edges!$D$91&gt;Edges!$B10+6.35,"Yes","No")</f>
        <v>Yes</v>
      </c>
      <c r="BE10" s="28" t="str">
        <f>IF(Edges!$D$92&gt;Edges!$B10+6.35,"Yes","No")</f>
        <v>Yes</v>
      </c>
      <c r="BF10" s="28" t="str">
        <f>IF(Edges!$D$93&gt;Edges!$B10+6.35,"Yes","No")</f>
        <v>Yes</v>
      </c>
      <c r="BG10" s="28" t="str">
        <f>IF(Edges!$D$94&gt;Edges!$B10+6.35,"Yes","No")</f>
        <v>Yes</v>
      </c>
      <c r="BH10" s="28" t="str">
        <f>IF(Edges!$D$95&gt;Edges!$B10+6.35,"Yes","No")</f>
        <v>Yes</v>
      </c>
      <c r="BI10" s="28" t="str">
        <f>IF(Edges!$D$96&gt;Edges!$B10+6.35,"Yes","No")</f>
        <v>Yes</v>
      </c>
      <c r="BJ10" s="28" t="str">
        <f>IF(Edges!$D$97&gt;Edges!$B10+6.35,"Yes","No")</f>
        <v>Yes</v>
      </c>
      <c r="BK10" s="28" t="str">
        <f>IF(Edges!$D$98&gt;Edges!$B10+6.35,"Yes","No")</f>
        <v>Yes</v>
      </c>
      <c r="BL10" s="28" t="str">
        <f>IF(Edges!$D$99&gt;Edges!$B10+6.35,"Yes","No")</f>
        <v>Yes</v>
      </c>
      <c r="BM10" s="28" t="str">
        <f>IF(Edges!$D$100&gt;Edges!$B10+6.35,"Yes","No")</f>
        <v>Yes</v>
      </c>
      <c r="BN10" s="28" t="str">
        <f>IF(Edges!$D$101&gt;Edges!$B10+6.35,"Yes","No")</f>
        <v>Yes</v>
      </c>
      <c r="BO10" s="28" t="str">
        <f>IF(Edges!$D$102&gt;Edges!$B10+6.35,"Yes","No")</f>
        <v>Yes</v>
      </c>
      <c r="BP10" s="28" t="str">
        <f>IF(Edges!$D$103&gt;Edges!$B10+6.35,"Yes","No")</f>
        <v>Yes</v>
      </c>
      <c r="BQ10" s="28" t="str">
        <f>IF(Edges!$D$104&gt;Edges!$B10+6.35,"Yes","No")</f>
        <v>Yes</v>
      </c>
      <c r="BR10" s="28" t="str">
        <f>IF(Edges!$D$105&gt;Edges!$B10+6.35,"Yes","No")</f>
        <v>Yes</v>
      </c>
      <c r="BS10" s="28" t="str">
        <f>IF(Edges!$D$106&gt;Edges!$B10+6.35,"Yes","No")</f>
        <v>Yes</v>
      </c>
      <c r="BT10" s="28" t="str">
        <f>IF(Edges!$D$107&gt;Edges!$B10+6.35,"Yes","No")</f>
        <v>Yes</v>
      </c>
      <c r="BU10" s="28" t="str">
        <f>IF(Edges!$D$108&gt;Edges!$B10+6.35,"Yes","No")</f>
        <v>Yes</v>
      </c>
      <c r="BV10" s="28" t="str">
        <f>IF(Edges!$D$109&gt;Edges!$B10+6.35,"Yes","No")</f>
        <v>Yes</v>
      </c>
      <c r="BW10" s="28" t="str">
        <f>IF(Edges!$D$110&gt;Edges!$B10+6.35,"Yes","No")</f>
        <v>Yes</v>
      </c>
      <c r="BX10" s="28" t="str">
        <f>IF(Edges!$D$111&gt;Edges!$B10+6.35,"Yes","No")</f>
        <v>Yes</v>
      </c>
      <c r="BY10" s="28" t="str">
        <f>IF(Edges!$D$112&gt;Edges!$B10+6.35,"Yes","No")</f>
        <v>Yes</v>
      </c>
      <c r="BZ10" s="28" t="str">
        <f>IF(Edges!$D$113&gt;Edges!$B10+6.35,"Yes","No")</f>
        <v>Yes</v>
      </c>
      <c r="CA10" s="28" t="str">
        <f>IF(Edges!$D$114&gt;Edges!$B10+6.35,"Yes","No")</f>
        <v>Yes</v>
      </c>
      <c r="CB10" s="28" t="str">
        <f>IF(Edges!$D$115&gt;Edges!$B10+6.35,"Yes","No")</f>
        <v>Yes</v>
      </c>
      <c r="CC10" s="28" t="str">
        <f>IF(Edges!$D$116&gt;Edges!$B10+6.35,"Yes","No")</f>
        <v>Yes</v>
      </c>
      <c r="CD10" s="28" t="str">
        <f>IF(Edges!$D$117&gt;Edges!$B10+6.35,"Yes","No")</f>
        <v>Yes</v>
      </c>
      <c r="CE10" s="28" t="str">
        <f>IF(Edges!$D$118&gt;Edges!$B10+6.35,"Yes","No")</f>
        <v>Yes</v>
      </c>
      <c r="CF10" s="28" t="str">
        <f>IF(Edges!$D$119&gt;Edges!$B10+6.35,"Yes","No")</f>
        <v>Yes</v>
      </c>
      <c r="CG10" s="28" t="str">
        <f>IF(Edges!$D$120&gt;Edges!$B10+6.35,"Yes","No")</f>
        <v>Yes</v>
      </c>
      <c r="CH10" s="28" t="str">
        <f>IF(Edges!$D$121&gt;Edges!$B10+6.35,"Yes","No")</f>
        <v>Yes</v>
      </c>
      <c r="CI10" s="28" t="str">
        <f>IF(Edges!$D$122&gt;Edges!$B10+6.35,"Yes","No")</f>
        <v>Yes</v>
      </c>
      <c r="CJ10" s="28" t="str">
        <f>IF(Edges!$D$123&gt;Edges!$B10+6.35,"Yes","No")</f>
        <v>Yes</v>
      </c>
      <c r="CK10" s="28" t="str">
        <f>IF(Edges!$D$124&gt;Edges!$B10+6.35,"Yes","No")</f>
        <v>Yes</v>
      </c>
      <c r="CL10" s="28" t="str">
        <f>IF(Edges!$D$125&gt;Edges!$B10+6.35,"Yes","No")</f>
        <v>Yes</v>
      </c>
      <c r="CM10" s="28" t="str">
        <f>IF(Edges!$D$126&gt;Edges!$B10+6.35,"Yes","No")</f>
        <v>Yes</v>
      </c>
      <c r="CN10" s="28" t="str">
        <f>IF(Edges!$D$127&gt;Edges!$B10+6.35,"Yes","No")</f>
        <v>Yes</v>
      </c>
      <c r="CO10" s="28" t="str">
        <f>IF(Edges!$D$128&gt;Edges!$B10+6.35,"Yes","No")</f>
        <v>Yes</v>
      </c>
      <c r="CP10" s="28" t="str">
        <f>IF(Edges!$D$129&gt;Edges!$B10+6.35,"Yes","No")</f>
        <v>Yes</v>
      </c>
      <c r="CQ10" s="28" t="str">
        <f>IF(Edges!$D$130&gt;Edges!$B10+6.35,"Yes","No")</f>
        <v>Yes</v>
      </c>
      <c r="CR10" s="28" t="str">
        <f>IF(Edges!$D$131&gt;Edges!$B10+6.35,"Yes","No")</f>
        <v>Yes</v>
      </c>
      <c r="CS10" s="28" t="str">
        <f>IF(Edges!$D$132&gt;Edges!$B10+6.35,"Yes","No")</f>
        <v>Yes</v>
      </c>
      <c r="CT10" s="28" t="str">
        <f>IF(Edges!$D$133&gt;Edges!$B10+6.35,"Yes","No")</f>
        <v>No</v>
      </c>
      <c r="CU10" s="28" t="str">
        <f>IF(Edges!$D$134&gt;Edges!$B10+6.35,"Yes","No")</f>
        <v>No</v>
      </c>
      <c r="CV10" s="28" t="str">
        <f>IF(Edges!$D$135&gt;Edges!$B10+6.35,"Yes","No")</f>
        <v>Yes</v>
      </c>
      <c r="CW10" s="28" t="str">
        <f>IF(Edges!$D$136&gt;Edges!$B10+6.35,"Yes","No")</f>
        <v>Yes</v>
      </c>
      <c r="CX10" s="28" t="str">
        <f>IF(Edges!$D$137&gt;Edges!$B10+6.35,"Yes","No")</f>
        <v>Yes</v>
      </c>
      <c r="CY10" s="28" t="str">
        <f>IF(Edges!$D$138&gt;Edges!$B10+6.35,"Yes","No")</f>
        <v>Yes</v>
      </c>
      <c r="CZ10" s="28" t="str">
        <f>IF(Edges!$D$139&gt;Edges!$B10+6.35,"Yes","No")</f>
        <v>Yes</v>
      </c>
      <c r="DA10" s="28" t="str">
        <f>IF(Edges!$D$140&gt;Edges!$B10+6.35,"Yes","No")</f>
        <v>Yes</v>
      </c>
      <c r="DB10" s="28" t="str">
        <f>IF(Edges!$D$141&gt;Edges!$B10+6.35,"Yes","No")</f>
        <v>Yes</v>
      </c>
      <c r="DC10" s="28" t="str">
        <f>IF(Edges!$D$142&gt;Edges!$B10+6.35,"Yes","No")</f>
        <v>Yes</v>
      </c>
      <c r="DD10" s="28" t="str">
        <f>IF(Edges!$D$143&gt;Edges!$B10+6.35,"Yes","No")</f>
        <v>Yes</v>
      </c>
      <c r="DE10" s="28" t="str">
        <f>IF(Edges!$D$144&gt;Edges!$B10+6.35,"Yes","No")</f>
        <v>Yes</v>
      </c>
      <c r="DF10" s="28" t="str">
        <f>IF(Edges!$D$145&gt;Edges!$B10+6.35,"Yes","No")</f>
        <v>Yes</v>
      </c>
      <c r="DG10" s="28" t="str">
        <f>IF(Edges!$D$146&gt;Edges!$B10+6.35,"Yes","No")</f>
        <v>Yes</v>
      </c>
      <c r="DH10" s="28" t="str">
        <f>IF(Edges!$D$147&gt;Edges!$B10+6.35,"Yes","No")</f>
        <v>Yes</v>
      </c>
      <c r="DI10" s="28" t="str">
        <f>IF(Edges!$D$148&gt;Edges!$B10+6.35,"Yes","No")</f>
        <v>No</v>
      </c>
      <c r="DJ10" s="28" t="str">
        <f>IF(Edges!$D$149&gt;Edges!$B10+6.35,"Yes","No")</f>
        <v>Yes</v>
      </c>
      <c r="DK10" s="28" t="str">
        <f>IF(Edges!$D$150&gt;Edges!$B10+6.35,"Yes","No")</f>
        <v>Yes</v>
      </c>
      <c r="DL10" s="28" t="str">
        <f>IF(Edges!$D$151&gt;Edges!$B10+6.35,"Yes","No")</f>
        <v>Yes</v>
      </c>
      <c r="DM10" s="28" t="str">
        <f>IF(Edges!$D$152&gt;Edges!$B10+6.35,"Yes","No")</f>
        <v>Yes</v>
      </c>
      <c r="DN10" s="28" t="str">
        <f>IF(Edges!$D$153&gt;Edges!$B10+6.35,"Yes","No")</f>
        <v>Yes</v>
      </c>
      <c r="DO10" s="28" t="str">
        <f>IF(Edges!$D$154&gt;Edges!$B10+6.35,"Yes","No")</f>
        <v>Yes</v>
      </c>
      <c r="DP10" s="28" t="str">
        <f>IF(Edges!$D$155&gt;Edges!$B10+6.35,"Yes","No")</f>
        <v>Yes</v>
      </c>
      <c r="DQ10" s="28" t="str">
        <f>IF(Edges!$D$156&gt;Edges!$B10+6.35,"Yes","No")</f>
        <v>Yes</v>
      </c>
      <c r="DR10" s="28" t="str">
        <f>IF(Edges!$D$157&gt;Edges!$B10+6.35,"Yes","No")</f>
        <v>Yes</v>
      </c>
      <c r="DS10" s="28" t="str">
        <f>IF(Edges!$D$158&gt;Edges!$B10+6.35,"Yes","No")</f>
        <v>Yes</v>
      </c>
      <c r="DT10" s="28" t="str">
        <f>IF(Edges!$D$159&gt;Edges!$B10+6.35,"Yes","No")</f>
        <v>Yes</v>
      </c>
      <c r="DU10" s="28" t="str">
        <f>IF(Edges!$D$160&gt;Edges!$B10+6.35,"Yes","No")</f>
        <v>Yes</v>
      </c>
      <c r="DV10" s="28" t="str">
        <f>IF(Edges!$D$161&gt;Edges!$B10+6.35,"Yes","No")</f>
        <v>No</v>
      </c>
      <c r="DW10" s="28" t="str">
        <f>IF(Edges!$D$162&gt;Edges!$B10+6.35,"Yes","No")</f>
        <v>Yes</v>
      </c>
      <c r="DX10" s="28" t="str">
        <f>IF(Edges!$D$163&gt;Edges!$B10+6.35,"Yes","No")</f>
        <v>Yes</v>
      </c>
      <c r="DY10" s="28" t="str">
        <f>IF(Edges!$D$164&gt;Edges!$B10+6.35,"Yes","No")</f>
        <v>Yes</v>
      </c>
      <c r="DZ10" s="28" t="str">
        <f>IF(Edges!$D$165&gt;Edges!$B10+6.35,"Yes","No")</f>
        <v>Yes</v>
      </c>
      <c r="EA10" s="28" t="str">
        <f>IF(Edges!$D$166&gt;Edges!$B10+6.35,"Yes","No")</f>
        <v>Yes</v>
      </c>
      <c r="EB10" s="28" t="str">
        <f>IF(Edges!$D$167&gt;Edges!$B10+6.35,"Yes","No")</f>
        <v>Yes</v>
      </c>
      <c r="EC10" s="28" t="str">
        <f>IF(Edges!$D$168&gt;Edges!$B10+6.35,"Yes","No")</f>
        <v>Yes</v>
      </c>
      <c r="ED10" s="28" t="str">
        <f>IF(Edges!$D$169&gt;Edges!$B10+6.35,"Yes","No")</f>
        <v>Yes</v>
      </c>
      <c r="EE10" s="28" t="str">
        <f>IF(Edges!$D$170&gt;Edges!$B10+6.35,"Yes","No")</f>
        <v>Yes</v>
      </c>
      <c r="EF10" s="28" t="str">
        <f>IF(Edges!$D$171&gt;Edges!$B10+6.35,"Yes","No")</f>
        <v>Yes</v>
      </c>
      <c r="EG10" s="28" t="str">
        <f>IF(Edges!$D$172&gt;Edges!$B10+6.35,"Yes","No")</f>
        <v>No</v>
      </c>
      <c r="EH10" s="28" t="str">
        <f>IF(Edges!$D$173&gt;Edges!$B10+6.35,"Yes","No")</f>
        <v>Yes</v>
      </c>
      <c r="EI10" s="28" t="str">
        <f>IF(Edges!$D$174&gt;Edges!$B10+6.35,"Yes","No")</f>
        <v>Yes</v>
      </c>
      <c r="EJ10" s="28" t="str">
        <f>IF(Edges!$D$175&gt;Edges!$B10+6.35,"Yes","No")</f>
        <v>Yes</v>
      </c>
      <c r="EK10" s="28" t="str">
        <f>IF(Edges!$D$176&gt;Edges!$B10+6.35,"Yes","No")</f>
        <v>Yes</v>
      </c>
      <c r="EL10" s="28" t="str">
        <f>IF(Edges!$D$177&gt;Edges!$B10+6.35,"Yes","No")</f>
        <v>Yes</v>
      </c>
      <c r="EM10" s="28" t="str">
        <f>IF(Edges!$D$178&gt;Edges!$B10+6.35,"Yes","No")</f>
        <v>Yes</v>
      </c>
      <c r="EN10" s="28" t="str">
        <f>IF(Edges!$D$179&gt;Edges!$B10+6.35,"Yes","No")</f>
        <v>Yes</v>
      </c>
      <c r="EO10" s="28" t="str">
        <f>IF(Edges!$D$180&gt;Edges!$B10+6.35,"Yes","No")</f>
        <v>Yes</v>
      </c>
      <c r="EP10" s="28" t="str">
        <f>IF(Edges!$D$181&gt;Edges!$B10+6.35,"Yes","No")</f>
        <v>Yes</v>
      </c>
      <c r="EQ10" s="28" t="str">
        <f>IF(Edges!$D$182&gt;Edges!$B10+6.35,"Yes","No")</f>
        <v>Yes</v>
      </c>
      <c r="ER10" s="28" t="str">
        <f>IF(Edges!$D$183&gt;Edges!$B10+6.35,"Yes","No")</f>
        <v>Yes</v>
      </c>
      <c r="ES10" s="28" t="str">
        <f>IF(Edges!$D$184&gt;Edges!$B10+6.35,"Yes","No")</f>
        <v>Yes</v>
      </c>
      <c r="ET10" s="28" t="str">
        <f>IF(Edges!$D$185&gt;Edges!$B10+6.35,"Yes","No")</f>
        <v>Yes</v>
      </c>
      <c r="EU10" s="28" t="str">
        <f>IF(Edges!$D$186&gt;Edges!$B10+6.35,"Yes","No")</f>
        <v>Yes</v>
      </c>
      <c r="EV10" s="28" t="str">
        <f>IF(Edges!$D$187&gt;Edges!$B10+6.35,"Yes","No")</f>
        <v>Yes</v>
      </c>
      <c r="EW10" s="28" t="str">
        <f>IF(Edges!$D$188&gt;Edges!$B10+6.35,"Yes","No")</f>
        <v>Yes</v>
      </c>
      <c r="EX10" s="28" t="str">
        <f>IF(Edges!$D$189&gt;Edges!$B10+6.35,"Yes","No")</f>
        <v>Yes</v>
      </c>
      <c r="EY10" s="28" t="str">
        <f>IF(Edges!$D$190&gt;Edges!$B10+6.35,"Yes","No")</f>
        <v>Yes</v>
      </c>
      <c r="EZ10" s="28" t="str">
        <f>IF(Edges!$D$191&gt;Edges!$B10+6.35,"Yes","No")</f>
        <v>Yes</v>
      </c>
      <c r="FA10" s="28" t="str">
        <f>IF(Edges!$D$192&gt;Edges!$B10+6.35,"Yes","No")</f>
        <v>Yes</v>
      </c>
      <c r="FB10" s="28" t="str">
        <f>IF(Edges!$D$193&gt;Edges!$B10+6.35,"Yes","No")</f>
        <v>Yes</v>
      </c>
      <c r="FC10" s="28" t="str">
        <f>IF(Edges!$D$194&gt;Edges!$B10+6.35,"Yes","No")</f>
        <v>Yes</v>
      </c>
      <c r="FD10" s="28" t="str">
        <f>IF(Edges!$D$195&gt;Edges!$B10+6.35,"Yes","No")</f>
        <v>Yes</v>
      </c>
      <c r="FE10" s="28" t="str">
        <f>IF(Edges!$D$196&gt;Edges!$B10+6.35,"Yes","No")</f>
        <v>Yes</v>
      </c>
      <c r="FF10" s="28" t="str">
        <f>IF(Edges!$D$197&gt;Edges!$B10+6.35,"Yes","No")</f>
        <v>Yes</v>
      </c>
      <c r="FG10" s="28" t="str">
        <f>IF(Edges!$D$198&gt;Edges!$B10+6.35,"Yes","No")</f>
        <v>Yes</v>
      </c>
      <c r="FH10" s="28" t="str">
        <f>IF(Edges!$D$199&gt;Edges!$B10+6.35,"Yes","No")</f>
        <v>Yes</v>
      </c>
      <c r="FI10" s="28" t="str">
        <f>IF(Edges!$D$200&gt;Edges!$B10+6.35,"Yes","No")</f>
        <v>Yes</v>
      </c>
      <c r="FJ10" s="28" t="str">
        <f>IF(Edges!$D$201&gt;Edges!$B10+6.35,"Yes","No")</f>
        <v>Yes</v>
      </c>
      <c r="FK10" s="28" t="str">
        <f>IF(Edges!$D$202&gt;Edges!$B10+6.35,"Yes","No")</f>
        <v>Yes</v>
      </c>
      <c r="FL10" s="28" t="str">
        <f>IF(Edges!$D$203&gt;Edges!$B10+6.35,"Yes","No")</f>
        <v>Yes</v>
      </c>
      <c r="FM10" s="28" t="str">
        <f>IF(Edges!$D$204&gt;Edges!$B10+6.35,"Yes","No")</f>
        <v>Yes</v>
      </c>
      <c r="FN10" s="28" t="str">
        <f>IF(Edges!$D$205&gt;Edges!$B10+6.35,"Yes","No")</f>
        <v>Yes</v>
      </c>
      <c r="FO10" s="28" t="str">
        <f>IF(Edges!$D$206&gt;Edges!$B10+6.35,"Yes","No")</f>
        <v>Yes</v>
      </c>
      <c r="FP10" s="28" t="str">
        <f>IF(Edges!$D$207&gt;Edges!$B10+6.35,"Yes","No")</f>
        <v>Yes</v>
      </c>
      <c r="FQ10" s="28" t="str">
        <f>IF(Edges!$D$208&gt;Edges!$B10+6.35,"Yes","No")</f>
        <v>No</v>
      </c>
      <c r="FR10" s="28" t="str">
        <f>IF(Edges!$D$209&gt;Edges!$B10+6.35,"Yes","No")</f>
        <v>Yes</v>
      </c>
      <c r="FS10" s="28" t="str">
        <f>IF(Edges!$D$210&gt;Edges!$B10+6.35,"Yes","No")</f>
        <v>Yes</v>
      </c>
      <c r="FT10" s="28" t="str">
        <f>IF(Edges!$D$211&gt;Edges!$B10+6.35,"Yes","No")</f>
        <v>Yes</v>
      </c>
      <c r="FU10" s="28" t="str">
        <f>IF(Edges!$D$212&gt;Edges!$B10+6.35,"Yes","No")</f>
        <v>Yes</v>
      </c>
      <c r="FV10" s="28" t="str">
        <f>IF(Edges!$D$213&gt;Edges!$B10+6.35,"Yes","No")</f>
        <v>Yes</v>
      </c>
      <c r="FW10" s="28" t="str">
        <f>IF(Edges!$D$214&gt;Edges!$B10+6.35,"Yes","No")</f>
        <v>Yes</v>
      </c>
      <c r="FX10" s="28" t="str">
        <f>IF(Edges!$D$215&gt;Edges!$B10+6.35,"Yes","No")</f>
        <v>Yes</v>
      </c>
      <c r="FY10" s="28" t="str">
        <f>IF(Edges!$D$216&gt;Edges!$B10+6.35,"Yes","No")</f>
        <v>Yes</v>
      </c>
      <c r="FZ10" s="28" t="str">
        <f>IF(Edges!$D$217&gt;Edges!$B10+6.35,"Yes","No")</f>
        <v>Yes</v>
      </c>
      <c r="GA10" s="28" t="str">
        <f>IF(Edges!$D$218&gt;Edges!$B10+6.35,"Yes","No")</f>
        <v>Yes</v>
      </c>
      <c r="GB10" s="28" t="str">
        <f>IF(Edges!$D$219&gt;Edges!$B10+6.35,"Yes","No")</f>
        <v>Yes</v>
      </c>
      <c r="GC10" s="28" t="str">
        <f>IF(Edges!$D$220&gt;Edges!$B10+6.35,"Yes","No")</f>
        <v>Yes</v>
      </c>
      <c r="GD10" s="28" t="str">
        <f>IF(Edges!$D$221&gt;Edges!$B10+6.35,"Yes","No")</f>
        <v>Yes</v>
      </c>
      <c r="GE10" s="28" t="str">
        <f>IF(Edges!$D$222&gt;Edges!$B10+6.35,"Yes","No")</f>
        <v>Yes</v>
      </c>
      <c r="GF10" s="28" t="str">
        <f>IF(Edges!$D$223&gt;Edges!$B10+6.35,"Yes","No")</f>
        <v>Yes</v>
      </c>
      <c r="GG10" s="28" t="str">
        <f>IF(Edges!$D$224&gt;Edges!$B10+6.35,"Yes","No")</f>
        <v>Yes</v>
      </c>
      <c r="GH10" s="28" t="str">
        <f>IF(Edges!$D$225&gt;Edges!$B10+6.35,"Yes","No")</f>
        <v>Yes</v>
      </c>
      <c r="GI10" s="28" t="str">
        <f>IF(Edges!$D$226&gt;Edges!$B10+6.35,"Yes","No")</f>
        <v>No</v>
      </c>
      <c r="GJ10" s="28" t="str">
        <f>IF(Edges!$D$227&gt;Edges!$B10+6.35,"Yes","No")</f>
        <v>Yes</v>
      </c>
      <c r="GK10" s="28" t="str">
        <f>IF(Edges!$D$228&gt;Edges!$B10+6.35,"Yes","No")</f>
        <v>Yes</v>
      </c>
      <c r="GL10" s="28" t="str">
        <f>IF(Edges!$D$229&gt;Edges!$B10+6.35,"Yes","No")</f>
        <v>Yes</v>
      </c>
      <c r="GM10" s="28" t="str">
        <f>IF(Edges!$D$230&gt;Edges!$B10+6.35,"Yes","No")</f>
        <v>Yes</v>
      </c>
      <c r="GN10" s="28" t="str">
        <f>IF(Edges!$D$231&gt;Edges!$B10+6.35,"Yes","No")</f>
        <v>Yes</v>
      </c>
      <c r="GO10" s="28" t="str">
        <f>IF(Edges!$D$232&gt;Edges!$B10+6.35,"Yes","No")</f>
        <v>Yes</v>
      </c>
      <c r="GP10" s="28" t="str">
        <f>IF(Edges!$D$233&gt;Edges!$B10+6.35,"Yes","No")</f>
        <v>Yes</v>
      </c>
      <c r="GQ10" s="28" t="str">
        <f>IF(Edges!$D$234&gt;Edges!$B10+6.35,"Yes","No")</f>
        <v>Yes</v>
      </c>
      <c r="GR10" s="28" t="str">
        <f>IF(Edges!$D$235&gt;Edges!$B10+6.35,"Yes","No")</f>
        <v>No</v>
      </c>
      <c r="GS10" s="28" t="str">
        <f>IF(Edges!$D$236&gt;Edges!$B10+6.35,"Yes","No")</f>
        <v>Yes</v>
      </c>
      <c r="GT10" s="28" t="str">
        <f>IF(Edges!$D$237&gt;Edges!$B10+6.35,"Yes","No")</f>
        <v>Yes</v>
      </c>
      <c r="GU10" s="28" t="str">
        <f>IF(Edges!$D$238&gt;Edges!$B10+6.35,"Yes","No")</f>
        <v>Yes</v>
      </c>
      <c r="GV10" s="28" t="str">
        <f>IF(Edges!$D$239&gt;Edges!$B10+6.35,"Yes","No")</f>
        <v>Yes</v>
      </c>
      <c r="GW10" s="28" t="str">
        <f>IF(Edges!$D$240&gt;Edges!$B10+6.35,"Yes","No")</f>
        <v>Yes</v>
      </c>
      <c r="GX10" s="28" t="str">
        <f>IF(Edges!$D$241&gt;Edges!$B10+6.35,"Yes","No")</f>
        <v>No</v>
      </c>
      <c r="GY10" s="28" t="str">
        <f>IF(Edges!$D$242&gt;Edges!$B10+6.35,"Yes","No")</f>
        <v>No</v>
      </c>
      <c r="GZ10" s="28" t="str">
        <f>IF(Edges!$D$243&gt;Edges!$B10+6.35,"Yes","No")</f>
        <v>Yes</v>
      </c>
      <c r="HA10" s="28" t="str">
        <f>IF(Edges!$D$244&gt;Edges!$B10+6.35,"Yes","No")</f>
        <v>Yes</v>
      </c>
      <c r="HB10" s="28" t="str">
        <f>IF(Edges!$D$245&gt;Edges!$B10+6.35,"Yes","No")</f>
        <v>Yes</v>
      </c>
      <c r="HC10" s="28" t="str">
        <f>IF(Edges!$D$246&gt;Edges!$B10+6.35,"Yes","No")</f>
        <v>Yes</v>
      </c>
      <c r="HD10" s="28" t="str">
        <f>IF(Edges!$D$247&gt;Edges!$B10+6.35,"Yes","No")</f>
        <v>Yes</v>
      </c>
      <c r="HE10" s="28" t="str">
        <f>IF(Edges!$D$248&gt;Edges!$B10+6.35,"Yes","No")</f>
        <v>Yes</v>
      </c>
      <c r="HF10" s="28" t="str">
        <f>IF(Edges!$D$249&gt;Edges!$B10+6.35,"Yes","No")</f>
        <v>Yes</v>
      </c>
      <c r="HG10" s="28" t="str">
        <f>IF(Edges!$D$250&gt;Edges!$B10+6.35,"Yes","No")</f>
        <v>Yes</v>
      </c>
      <c r="HH10" s="28" t="str">
        <f>IF(Edges!$D$251&gt;Edges!$B10+6.35,"Yes","No")</f>
        <v>Yes</v>
      </c>
      <c r="HI10" s="28" t="str">
        <f>IF(Edges!$D$252&gt;Edges!$B10+6.35,"Yes","No")</f>
        <v>No</v>
      </c>
      <c r="HJ10" s="28" t="str">
        <f>IF(Edges!$D$253&gt;Edges!$B10+6.35,"No")</f>
        <v>No</v>
      </c>
      <c r="HK10" s="28" t="str">
        <f>IF(Edges!$D$254&gt;Edges!$B10+6.35,"No")</f>
        <v>No</v>
      </c>
      <c r="HL10" s="28" t="str">
        <f>IF(Edges!$D$255&gt;Edges!$B10+6.35,"No")</f>
        <v>No</v>
      </c>
      <c r="HM10" s="28" t="str">
        <f>IF(Edges!$D$256&gt;Edges!$B10+6.35,"Yes","No")</f>
        <v>Yes</v>
      </c>
      <c r="HN10" s="28" t="str">
        <f>IF(Edges!$D$257&gt;Edges!$B10+6.35,"Yes","No")</f>
        <v>Yes</v>
      </c>
      <c r="HO10" s="28" t="str">
        <f>IF(Edges!$D$258&gt;Edges!$B10+6.35,"Yes","No")</f>
        <v>Yes</v>
      </c>
      <c r="HP10" s="28" t="str">
        <f>IF(Edges!$D$259&gt;Edges!$B10+6.35,"Yes","No")</f>
        <v>Yes</v>
      </c>
      <c r="HQ10" s="28" t="str">
        <f>IF(Edges!$D$260&gt;Edges!$B10+6.35,"Yes","No")</f>
        <v>Yes</v>
      </c>
      <c r="HR10" s="28" t="str">
        <f>IF(Edges!$D$261&gt;Edges!$B10+6.35,"Yes","No")</f>
        <v>Yes</v>
      </c>
      <c r="HS10" s="28" t="str">
        <f>IF(Edges!$D$262&gt;Edges!$B10+6.35,"Yes","No")</f>
        <v>No</v>
      </c>
      <c r="HT10" s="28" t="str">
        <f>IF(Edges!$D$263&gt;Edges!$B10+6.35,"Yes","No")</f>
        <v>Yes</v>
      </c>
      <c r="HU10" s="28" t="str">
        <f>IF(Edges!$D$264&gt;Edges!$B10+6.35,"Yes","No")</f>
        <v>Yes</v>
      </c>
      <c r="HV10" s="28" t="str">
        <f>IF(Edges!$D$265&gt;Edges!$B10+6.35,"Yes","No")</f>
        <v>Yes</v>
      </c>
      <c r="HW10" s="28" t="str">
        <f>IF(Edges!$D$266&gt;Edges!$B10+6.35,"Yes","No")</f>
        <v>Yes</v>
      </c>
      <c r="HX10" s="28" t="str">
        <f>IF(Edges!$D$267&gt;Edges!$B10+6.35,"Yes","No")</f>
        <v>Yes</v>
      </c>
      <c r="HY10" s="28" t="str">
        <f>IF(Edges!$D$268&gt;Edges!$B10+6.35,"Yes","No")</f>
        <v>Yes</v>
      </c>
      <c r="HZ10" s="28" t="str">
        <f>IF(Edges!$D$269&gt;Edges!$B10+6.35,"Yes","No")</f>
        <v>Yes</v>
      </c>
      <c r="IA10" s="28" t="str">
        <f>IF(Edges!$D$270&gt;Edges!$B10+6.35,"Yes","No")</f>
        <v>Yes</v>
      </c>
      <c r="IB10" s="28" t="str">
        <f>IF(Edges!$D$271&gt;Edges!$B10+6.35,"Yes","No")</f>
        <v>Yes</v>
      </c>
      <c r="IC10" s="28" t="str">
        <f>IF(Edges!$D$272&gt;Edges!$B10+6.35,"Yes","No")</f>
        <v>Yes</v>
      </c>
      <c r="ID10" s="28" t="str">
        <f>IF(Edges!$D$273&gt;Edges!$B10+6.35,"Yes","No")</f>
        <v>Yes</v>
      </c>
      <c r="IE10" s="28" t="str">
        <f>IF(Edges!$D$274&gt;Edges!$B10+6.35,"Yes","No")</f>
        <v>Yes</v>
      </c>
      <c r="IF10" s="28" t="str">
        <f>IF(Edges!$D$275&gt;Edges!$B10+6.35,"Yes","No")</f>
        <v>Yes</v>
      </c>
      <c r="IG10" s="28" t="str">
        <f>IF(Edges!$D$276&gt;Edges!$B10+6.35,"Yes","No")</f>
        <v>Yes</v>
      </c>
      <c r="IH10" s="28" t="str">
        <f>IF(Edges!$D$277&gt;Edges!$B10+6.35,"Yes","No")</f>
        <v>Yes</v>
      </c>
      <c r="II10" s="28" t="str">
        <f>IF(Edges!$D$278&gt;Edges!$B10+6.35,"Yes","No")</f>
        <v>Yes</v>
      </c>
      <c r="IJ10" s="28" t="str">
        <f>IF(Edges!$D$279&gt;Edges!$B10+6.35,"Yes","No")</f>
        <v>Yes</v>
      </c>
      <c r="IK10" s="28" t="str">
        <f>IF(Edges!$D$280&gt;Edges!$B10+6.35,"Yes","No")</f>
        <v>Yes</v>
      </c>
      <c r="IL10" s="28" t="str">
        <f>IF(Edges!$D$281&gt;Edges!$B10+6.35,"Yes","No")</f>
        <v>Yes</v>
      </c>
      <c r="IM10" s="28" t="str">
        <f>IF(Edges!$D$282&gt;Edges!$B10+6.35,"Yes","No")</f>
        <v>Yes</v>
      </c>
      <c r="IN10" s="28" t="str">
        <f>IF(Edges!$D$283&gt;Edges!$B10+6.35,"Yes","No")</f>
        <v>Yes</v>
      </c>
      <c r="IO10" s="28" t="str">
        <f>IF(Edges!$D$284&gt;Edges!$B10+6.35,"Yes","No")</f>
        <v>Yes</v>
      </c>
      <c r="IP10" s="28" t="str">
        <f>IF(Edges!$D$285&gt;Edges!$B10+6.35,"Yes","No")</f>
        <v>Yes</v>
      </c>
      <c r="IQ10" s="28" t="str">
        <f>IF(Edges!$D$286&gt;Edges!$B10+6.35,"Yes","No")</f>
        <v>Yes</v>
      </c>
      <c r="IR10" s="28" t="str">
        <f>IF(Edges!$D$287&gt;Edges!$B10+6.35,"Yes","No")</f>
        <v>Yes</v>
      </c>
      <c r="IS10" s="28" t="str">
        <f>IF(Edges!$D$288&gt;Edges!$B10+6.35,"Yes","No")</f>
        <v>Yes</v>
      </c>
      <c r="IT10" s="28" t="str">
        <f>IF(Edges!$D$289&gt;Edges!$B10+6.35,"Yes","No")</f>
        <v>Yes</v>
      </c>
      <c r="IU10" s="28" t="str">
        <f>IF(Edges!$D$290&gt;Edges!$B10+6.35,"Yes","No")</f>
        <v>Yes</v>
      </c>
      <c r="IV10" s="28" t="str">
        <f>IF(Edges!$D$291&gt;Edges!$B10+6.35,"Yes","No")</f>
        <v>Yes</v>
      </c>
      <c r="IW10" s="28" t="str">
        <f>IF(Edges!$D$292&gt;Edges!$B10+6.35,"Yes","No")</f>
        <v>Yes</v>
      </c>
      <c r="IX10" s="28" t="str">
        <f>IF(Edges!$D$293&gt;Edges!$B10+6.35,"Yes","No")</f>
        <v>Yes</v>
      </c>
      <c r="IY10" s="28" t="str">
        <f>IF(Edges!$D$294&gt;Edges!$B10+6.35,"Yes","No")</f>
        <v>Yes</v>
      </c>
      <c r="IZ10" s="28" t="str">
        <f>IF(Edges!$D$295&gt;Edges!$B10+6.35,"Yes","No")</f>
        <v>No</v>
      </c>
      <c r="JA10" s="28" t="str">
        <f>IF(Edges!$D$296&gt;Edges!$B10+6.35,"Yes","No")</f>
        <v>Yes</v>
      </c>
      <c r="JB10" s="28" t="str">
        <f>IF(Edges!$D$297&gt;Edges!$B10+6.35,"Yes","No")</f>
        <v>Yes</v>
      </c>
      <c r="JC10" s="28" t="str">
        <f>IF(Edges!$D$298&gt;Edges!$B10+6.35,"Yes","No")</f>
        <v>Yes</v>
      </c>
      <c r="JD10" s="28" t="str">
        <f>IF(Edges!$D$299&gt;Edges!$B10+6.35,"Yes","No")</f>
        <v>Yes</v>
      </c>
      <c r="JE10" s="28" t="str">
        <f>IF(Edges!$D$300&gt;Edges!$B10+6.35,"Yes","No")</f>
        <v>Yes</v>
      </c>
      <c r="JF10" s="28" t="str">
        <f>IF(Edges!$D$301&gt;Edges!$B10+6.35,"Yes","No")</f>
        <v>Yes</v>
      </c>
      <c r="JG10" s="28" t="str">
        <f>IF(Edges!$D$302&gt;Edges!$B10+6.35,"Yes","No")</f>
        <v>Yes</v>
      </c>
      <c r="JH10" s="28" t="str">
        <f>IF(Edges!$D$303&gt;Edges!$B10+6.35,"Yes","No")</f>
        <v>Yes</v>
      </c>
      <c r="JI10" s="28" t="str">
        <f>IF(Edges!$D$304&gt;Edges!$B10+6.35,"Yes","No")</f>
        <v>Yes</v>
      </c>
      <c r="JJ10" s="28" t="str">
        <f>IF(Edges!$D$305&gt;Edges!$B10+6.35,"Yes","No")</f>
        <v>Yes</v>
      </c>
      <c r="JK10" s="28" t="str">
        <f>IF(Edges!$D$306&gt;Edges!$B10+6.35,"Yes","No")</f>
        <v>Yes</v>
      </c>
      <c r="JL10" s="28" t="str">
        <f>IF(Edges!$D$307&gt;Edges!$B10+6.35,"Yes","No")</f>
        <v>No</v>
      </c>
      <c r="JM10" s="28" t="str">
        <f>IF(Edges!$D$308&gt;Edges!$B10+6.35,"Yes","No")</f>
        <v>Yes</v>
      </c>
      <c r="JN10" s="28" t="str">
        <f>IF(Edges!$D316&gt;Edges!$B10+6.35,"Yes","No")</f>
        <v>Yes</v>
      </c>
      <c r="JO10" s="28" t="str">
        <f>IF(Edges!$D$310&gt;Edges!$B10+6.35,"Yes","No")</f>
        <v>No</v>
      </c>
      <c r="JP10" s="28" t="str">
        <f>IF(Edges!$D$311&gt;Edges!$B10+6.35,"Yes","No")</f>
        <v>Yes</v>
      </c>
      <c r="JQ10" s="76" t="str">
        <f>IF(Edges!$D$312&gt;Edges!$B10+6.35,"Yes","No")</f>
        <v>Yes</v>
      </c>
      <c r="JR10" s="76" t="str">
        <f>IF(Edges!$D$313&gt;Edges!$B10+6.35,"Yes","No")</f>
        <v>Yes</v>
      </c>
      <c r="JS10" s="76" t="str">
        <f>IF(Edges!$D$314&gt;Edges!$B10+6.35,"Yes","No")</f>
        <v>Yes</v>
      </c>
      <c r="JT10" s="76" t="str">
        <f>IF(Edges!$D$315&gt;Edges!$B10+6.35,"Yes","No")</f>
        <v>Yes</v>
      </c>
      <c r="JU10" s="76" t="str">
        <f>IF(Edges!$D$316&gt;Edges!$B10+6.35,"Yes","No")</f>
        <v>Yes</v>
      </c>
      <c r="JV10" s="76" t="str">
        <f>IF(Edges!$D$317&gt;Edges!$B10+6.35,"Yes","No")</f>
        <v>Yes</v>
      </c>
      <c r="JW10" s="76" t="str">
        <f>IF(Edges!$D$318&gt;Edges!$B10+6.35,"Yes","No")</f>
        <v>Yes</v>
      </c>
      <c r="JX10" s="76" t="str">
        <f>IF(Edges!$D$319&gt;Edges!$B10+6.35,"Yes","No")</f>
        <v>Yes</v>
      </c>
      <c r="JY10" s="76" t="str">
        <f>IF(Edges!$D$320&gt;Edges!$B10+6.35,"Yes","No")</f>
        <v>Yes</v>
      </c>
      <c r="JZ10" s="76" t="str">
        <f>IF(Edges!$D$321&gt;Edges!$B10+6.35,"Yes","No")</f>
        <v>Yes</v>
      </c>
      <c r="KA10" s="76" t="str">
        <f>IF(Edges!$D$322&gt;Edges!$B10+6.35,"Yes","No")</f>
        <v>Yes</v>
      </c>
      <c r="KB10" s="76" t="str">
        <f>IF(Edges!$D$323&gt;Edges!$B10+6.35,"Yes","No")</f>
        <v>Yes</v>
      </c>
      <c r="KC10" s="76" t="str">
        <f>IF(Edges!$D$324&gt;Edges!$B10+6.35,"Yes","No")</f>
        <v>Yes</v>
      </c>
      <c r="KD10" s="76" t="str">
        <f>IF(Edges!$D$325&gt;Edges!$B10+6.35,"Yes","No")</f>
        <v>Yes</v>
      </c>
      <c r="KE10" s="76" t="str">
        <f>IF(Edges!$D$326&gt;Edges!$B10+6.35,"Yes","No")</f>
        <v>Yes</v>
      </c>
      <c r="KF10" s="76" t="str">
        <f>IF(Edges!$D$327&gt;Edges!$B10+6.35,"Yes","No")</f>
        <v>Yes</v>
      </c>
      <c r="KG10" s="76" t="str">
        <f>IF(Edges!$D$328&gt;Edges!$B10+6.35,"Yes","No")</f>
        <v>Yes</v>
      </c>
      <c r="KH10" s="76" t="str">
        <f>IF(Edges!$D$329&gt;Edges!$B10+6.35,"Yes","No")</f>
        <v>Yes</v>
      </c>
      <c r="KI10" s="76" t="str">
        <f>IF(Edges!$D$330&gt;Edges!$B10+6.35,"Yes","No")</f>
        <v>Yes</v>
      </c>
      <c r="KJ10" s="76" t="str">
        <f>IF(Edges!$D$331&gt;Edges!$B10+6.35,"Yes","No")</f>
        <v>Yes</v>
      </c>
      <c r="KK10" s="76" t="str">
        <f>IF(Edges!$D$332&gt;Edges!$B10+6.35,"Yes","No")</f>
        <v>Yes</v>
      </c>
      <c r="KL10" s="76" t="str">
        <f>IF(Edges!$D$333&gt;Edges!$B10+6.35,"Yes","No")</f>
        <v>Yes</v>
      </c>
      <c r="KM10" s="76" t="str">
        <f>IF(Edges!$D$334&gt;Edges!$B10+6.35,"Yes","No")</f>
        <v>Yes</v>
      </c>
      <c r="KN10" s="76" t="str">
        <f>IF(Edges!$D$335&gt;Edges!$B10+6.35,"Yes","No")</f>
        <v>Yes</v>
      </c>
      <c r="KO10" s="76" t="str">
        <f>IF(Edges!$D$336&gt;Edges!$B10+6.35,"Yes","No")</f>
        <v>Yes</v>
      </c>
      <c r="KP10" s="76" t="str">
        <f>IF(Edges!$D$337&gt;Edges!$B10+6.35,"Yes","No")</f>
        <v>Yes</v>
      </c>
      <c r="KQ10" s="76" t="str">
        <f>IF(Edges!$D$338&gt;Edges!$B10+6.35,"Yes","No")</f>
        <v>Yes</v>
      </c>
      <c r="KR10" s="76" t="str">
        <f>IF(Edges!$D$339&gt;Edges!$B10+6.35,"Yes","No")</f>
        <v>Yes</v>
      </c>
      <c r="KS10" s="76" t="str">
        <f>IF(Edges!$D$340&gt;Edges!$B10+6.35,"Yes","No")</f>
        <v>Yes</v>
      </c>
      <c r="KT10" s="76" t="str">
        <f>IF(Edges!$D$341&gt;Edges!$B10+6.35,"Yes","No")</f>
        <v>Yes</v>
      </c>
      <c r="KU10" s="76" t="str">
        <f>IF(Edges!$D$342&gt;Edges!$B10+6.35,"Yes","No")</f>
        <v>Yes</v>
      </c>
      <c r="KV10" s="76" t="str">
        <f>IF(Edges!$D$343&gt;Edges!$B10+6.35,"Yes","No")</f>
        <v>Yes</v>
      </c>
      <c r="KW10" s="76" t="str">
        <f>IF(Edges!$D$344&gt;Edges!$B10+6.35,"Yes","No")</f>
        <v>Yes</v>
      </c>
      <c r="KX10" s="76" t="str">
        <f>IF(Edges!$D$345&gt;Edges!$B10+6.35,"Yes","No")</f>
        <v>Yes</v>
      </c>
      <c r="KY10" s="76" t="str">
        <f>IF(Edges!$D$346&gt;Edges!$B10+6.35,"Yes","No")</f>
        <v>Yes</v>
      </c>
      <c r="KZ10" s="76" t="str">
        <f>IF(Edges!$D$347&gt;Edges!$B10+6.35,"Yes","No")</f>
        <v>Yes</v>
      </c>
      <c r="LA10" s="76" t="str">
        <f>IF(Edges!$D$348&gt;Edges!$B10+6.35,"Yes","No")</f>
        <v>Yes</v>
      </c>
      <c r="LB10" s="76" t="str">
        <f>IF(Edges!$D$349&gt;Edges!$B10+6.35,"Yes","No")</f>
        <v>Yes</v>
      </c>
      <c r="LC10" s="76" t="str">
        <f>IF(Edges!$D$350&gt;Edges!$B10+6.35,"Yes","No")</f>
        <v>Yes</v>
      </c>
      <c r="LD10" s="76" t="str">
        <f>IF(Edges!$D$351&gt;Edges!$B10+6.35,"Yes","No")</f>
        <v>No</v>
      </c>
      <c r="LE10" s="76" t="str">
        <f>IF(Edges!$D$352&gt;Edges!$B10+6.35,"Yes","No")</f>
        <v>Yes</v>
      </c>
      <c r="LF10" s="76" t="str">
        <f>IF(Edges!$D$353&gt;Edges!$B10+6.35,"Yes","No")</f>
        <v>Yes</v>
      </c>
      <c r="LG10" s="76" t="str">
        <f>IF(Edges!$D$354&gt;Edges!$B10+6.35,"Yes","No")</f>
        <v>Yes</v>
      </c>
      <c r="LH10" s="76" t="str">
        <f>IF(Edges!$D$355&gt;Edges!$B10+6.35,"Yes","No")</f>
        <v>Yes</v>
      </c>
      <c r="LI10" s="76" t="str">
        <f>IF(Edges!$D$356&gt;Edges!$B10+6.35,"Yes","No")</f>
        <v>Yes</v>
      </c>
      <c r="LJ10" s="76" t="str">
        <f>IF(Edges!$D$357&gt;Edges!$B10+6.35,"Yes","No")</f>
        <v>No</v>
      </c>
      <c r="LK10" s="76" t="str">
        <f>IF(Edges!$D$358&gt;Edges!$B10+6.35,"Yes","No")</f>
        <v>Yes</v>
      </c>
      <c r="LL10" s="76" t="str">
        <f>IF(Edges!$D$359&gt;Edges!$B10+6.35,"Yes","No")</f>
        <v>Yes</v>
      </c>
      <c r="LM10" s="76" t="str">
        <f>IF(Edges!$D$360&gt;Edges!$B10+6.35,"Yes","No")</f>
        <v>No</v>
      </c>
      <c r="LN10" s="76" t="str">
        <f>IF(Edges!$D$361&gt;Edges!$B10+6.35,"Yes","No")</f>
        <v>Yes</v>
      </c>
      <c r="LO10" s="76" t="str">
        <f>IF(Edges!$D$362&gt;Edges!$B10+6.35,"Yes","No")</f>
        <v>Yes</v>
      </c>
      <c r="LP10" s="76" t="str">
        <f>IF(Edges!$D$363&gt;Edges!$B10+6.35,"Yes","No")</f>
        <v>Yes</v>
      </c>
      <c r="LQ10" s="76" t="str">
        <f>IF(Edges!$D$364&gt;Edges!$B10+6.35,"Yes","No")</f>
        <v>Yes</v>
      </c>
      <c r="LR10" s="76" t="str">
        <f>IF(Edges!$D$365&gt;Edges!$B10+6.35,"Yes","No")</f>
        <v>Yes</v>
      </c>
      <c r="LS10" s="76" t="str">
        <f>IF(Edges!$D$366&gt;Edges!$B10+6.35,"Yes","No")</f>
        <v>Yes</v>
      </c>
      <c r="LT10" s="76" t="str">
        <f>IF(Edges!$D$367&gt;Edges!$B10+6.35,"Yes","No")</f>
        <v>Yes</v>
      </c>
      <c r="LU10" s="76" t="str">
        <f>IF(Edges!$D$368&gt;Edges!$B10+6.35,"Yes","No")</f>
        <v>Yes</v>
      </c>
      <c r="LV10" s="76" t="str">
        <f>IF(Edges!$D$369&gt;Edges!$B10+6.35,"Yes","No")</f>
        <v>Yes</v>
      </c>
      <c r="LW10" s="76" t="str">
        <f>IF(Edges!$D$370&gt;Edges!$B10+6.35,"Yes","No")</f>
        <v>Yes</v>
      </c>
      <c r="LX10" s="76" t="str">
        <f>IF(Edges!$D$371&gt;Edges!$B10+6.35,"Yes","No")</f>
        <v>Yes</v>
      </c>
      <c r="LY10" s="76" t="str">
        <f>IF(Edges!$D$372&gt;Edges!$B10+6.35,"Yes","No")</f>
        <v>Yes</v>
      </c>
      <c r="LZ10" s="76" t="str">
        <f>IF(Edges!$D$373&gt;Edges!$B10+6.35,"Yes","No")</f>
        <v>Yes</v>
      </c>
      <c r="MA10" s="76" t="str">
        <f>IF(Edges!$D$374&gt;Edges!$B10+6.35,"Yes","No")</f>
        <v>Yes</v>
      </c>
      <c r="MB10" s="76" t="str">
        <f>IF(Edges!$D$375&gt;Edges!$B10+6.35,"Yes","No")</f>
        <v>Yes</v>
      </c>
      <c r="MC10" s="76" t="str">
        <f>IF(Edges!$D$376&gt;Edges!$B10+6.35,"Yes","No")</f>
        <v>Yes</v>
      </c>
      <c r="MD10" s="76" t="str">
        <f>IF(Edges!$D$377&gt;Edges!$B10+6.35,"Yes","No")</f>
        <v>Yes</v>
      </c>
      <c r="ME10" s="76" t="str">
        <f>IF(Edges!$D$378&gt;Edges!$B10+6.35,"Yes","No")</f>
        <v>Yes</v>
      </c>
      <c r="MF10" s="76" t="str">
        <f>IF(Edges!$D$379&gt;Edges!$B10+6.35,"Yes","No")</f>
        <v>Yes</v>
      </c>
      <c r="MG10" s="76" t="str">
        <f>IF(Edges!$D$380&gt;Edges!$B10+6.35,"Yes","No")</f>
        <v>Yes</v>
      </c>
      <c r="MH10" s="76" t="str">
        <f>IF(Edges!$D$381&gt;Edges!$B10+6.35,"Yes","No")</f>
        <v>Yes</v>
      </c>
      <c r="MI10" s="76" t="str">
        <f>IF(Edges!$D$382&gt;Edges!$B10+6.35,"Yes","No")</f>
        <v>Yes</v>
      </c>
      <c r="MJ10" s="76" t="str">
        <f>IF(Edges!$D$383&gt;Edges!$B10+6.35,"Yes","No")</f>
        <v>Yes</v>
      </c>
      <c r="MK10" s="76" t="str">
        <f>IF(Edges!$D$384&gt;Edges!$B10+6.35,"Yes","No")</f>
        <v>No</v>
      </c>
      <c r="ML10" s="76" t="str">
        <f>IF(Edges!$D$385&gt;Edges!$B10+6.35,"Yes","No")</f>
        <v>Yes</v>
      </c>
      <c r="MM10" s="76" t="str">
        <f>IF(Edges!$D$386&gt;Edges!$B10+6.35,"Yes","No")</f>
        <v>Yes</v>
      </c>
      <c r="MN10" s="76" t="str">
        <f>IF(Edges!$D$387&gt;Edges!$B10+6.35,"Yes","No")</f>
        <v>No</v>
      </c>
      <c r="MO10" s="76" t="str">
        <f>IF(Edges!$D$388&gt;Edges!$B10+6.35,"Yes","No")</f>
        <v>Yes</v>
      </c>
      <c r="MP10" s="76" t="str">
        <f>IF(Edges!$D$389&gt;Edges!$B10+6.35,"Yes","No")</f>
        <v>Yes</v>
      </c>
    </row>
    <row r="11" spans="1:752" s="3" customFormat="1" x14ac:dyDescent="0.25">
      <c r="A11" s="78" t="s">
        <v>9</v>
      </c>
      <c r="B11" s="72" t="str">
        <f>IF(Edges!$D$37&gt;Edges!$B11+6.35,"Yes","No")</f>
        <v>Yes</v>
      </c>
      <c r="C11" s="73" t="str">
        <f>IF(Edges!$D$38&gt;Edges!$B11+6.35,"Yes","No")</f>
        <v>Yes</v>
      </c>
      <c r="D11" s="73" t="str">
        <f>IF(Edges!$D$39&gt;Edges!$B11+6.35,"Yes","No")</f>
        <v>Yes</v>
      </c>
      <c r="E11" s="72" t="str">
        <f>IF(Edges!$D$40&gt;Edges!$B11+6.35,"Yes","No")</f>
        <v>Yes</v>
      </c>
      <c r="F11" s="73" t="str">
        <f>IF(Edges!$D$41&gt;Edges!$B11+6.35,"Yes","No")</f>
        <v>Yes</v>
      </c>
      <c r="G11" s="73" t="str">
        <f>IF(Edges!$D$42&gt;Edges!$B11+6.35,"Yes","No")</f>
        <v>Yes</v>
      </c>
      <c r="H11" s="73" t="str">
        <f>IF(Edges!$D$43&gt;Edges!$B11+6.35,"Yes","No")</f>
        <v>Yes</v>
      </c>
      <c r="I11" s="73" t="str">
        <f>IF(Edges!$D$44&gt;Edges!$B11+6.35,"Yes","No")</f>
        <v>Yes</v>
      </c>
      <c r="J11" s="73" t="str">
        <f>IF(Edges!$D$45&gt;Edges!$B11+6.35,"Yes","No")</f>
        <v>Yes</v>
      </c>
      <c r="K11" s="73" t="str">
        <f>IF(Edges!$D$46&gt;Edges!$B11+6.35,"Yes","No")</f>
        <v>Yes</v>
      </c>
      <c r="L11" s="73" t="str">
        <f>IF(Edges!$D$47&gt;Edges!$B11+6.35,"Yes","No")</f>
        <v>Yes</v>
      </c>
      <c r="M11" s="73" t="str">
        <f>IF(Edges!$D$48&gt;Edges!$B11+6.35,"Yes","No")</f>
        <v>Yes</v>
      </c>
      <c r="N11" s="73" t="str">
        <f>IF(Edges!$D$49&gt;Edges!$B11+6.35,"Yes","No")</f>
        <v>No</v>
      </c>
      <c r="O11" s="73" t="str">
        <f>IF(Edges!$D$50&gt;Edges!$B11+6.35,"Yes","No")</f>
        <v>Yes</v>
      </c>
      <c r="P11" s="73" t="str">
        <f>IF(Edges!$D$51&gt;Edges!$B11+6.35,"Yes","No")</f>
        <v>Yes</v>
      </c>
      <c r="Q11" s="73" t="str">
        <f>IF(Edges!$D$52&gt;Edges!$B11+6.35,"Yes","No")</f>
        <v>No</v>
      </c>
      <c r="R11" s="73" t="str">
        <f>IF(Edges!$D$53&gt;Edges!$B11+6.35,"Yes","No")</f>
        <v>Yes</v>
      </c>
      <c r="S11" s="73" t="str">
        <f>IF(Edges!$D$54&gt;Edges!$B11+6.35,"Yes","No")</f>
        <v>Yes</v>
      </c>
      <c r="T11" s="73" t="str">
        <f>IF(Edges!$D$55&gt;Edges!$B11+6.35,"Yes","No")</f>
        <v>Yes</v>
      </c>
      <c r="U11" s="73" t="str">
        <f>IF(Edges!$D$56&gt;Edges!$B11+6.35,"Yes","No")</f>
        <v>Yes</v>
      </c>
      <c r="V11" s="73" t="str">
        <f>IF(Edges!$D$57&gt;Edges!$B11+6.35,"Yes","No")</f>
        <v>Yes</v>
      </c>
      <c r="W11" s="73" t="str">
        <f>IF(Edges!$D$58&gt;Edges!$B11+6.35,"Yes","No")</f>
        <v>No</v>
      </c>
      <c r="X11" s="73" t="str">
        <f>IF(Edges!$D$59&gt;Edges!$B11+6.35,"Yes","No")</f>
        <v>Yes</v>
      </c>
      <c r="Y11" s="73" t="str">
        <f>IF(Edges!$D$60&gt;Edges!$B11+6.35,"Yes","No")</f>
        <v>Yes</v>
      </c>
      <c r="Z11" s="73" t="str">
        <f>IF(Edges!$D$61&gt;Edges!$B11+6.35,"Yes","No")</f>
        <v>Yes</v>
      </c>
      <c r="AA11" s="73" t="str">
        <f>IF(Edges!$D$62&gt;Edges!$B11+6.35,"Yes","No")</f>
        <v>Yes</v>
      </c>
      <c r="AB11" s="73" t="str">
        <f>IF(Edges!$D$63&gt;Edges!$B11+6.35,"Yes","No")</f>
        <v>Yes</v>
      </c>
      <c r="AC11" s="73" t="str">
        <f>IF(Edges!$D$64&gt;Edges!$B11+6.35,"Yes","No")</f>
        <v>Yes</v>
      </c>
      <c r="AD11" s="73" t="str">
        <f>IF(Edges!$D$65&gt;Edges!$B11+6.35,"Yes","No")</f>
        <v>Yes</v>
      </c>
      <c r="AE11" s="73" t="str">
        <f>IF(Edges!$D$66&gt;Edges!$B11+6.35,"Yes","No")</f>
        <v>Yes</v>
      </c>
      <c r="AF11" s="73" t="str">
        <f>IF(Edges!$D$67&gt;Edges!$B11+6.35,"Yes","No")</f>
        <v>Yes</v>
      </c>
      <c r="AG11" s="73" t="str">
        <f>IF(Edges!$D$68&gt;Edges!$B11+6.35,"Yes","No")</f>
        <v>Yes</v>
      </c>
      <c r="AH11" s="73" t="str">
        <f>IF(Edges!$D$69&gt;Edges!$B11+6.35,"Yes","No")</f>
        <v>Yes</v>
      </c>
      <c r="AI11" s="73" t="str">
        <f>IF(Edges!$D$70&gt;Edges!$B11+6.35,"Yes","No")</f>
        <v>Yes</v>
      </c>
      <c r="AJ11" s="73" t="str">
        <f>IF(Edges!$D$71&gt;Edges!$B11+6.35,"Yes","No")</f>
        <v>Yes</v>
      </c>
      <c r="AK11" s="73" t="str">
        <f>IF(Edges!$D$72&gt;Edges!$B11+6.35,"Yes","No")</f>
        <v>Yes</v>
      </c>
      <c r="AL11" s="73" t="str">
        <f>IF(Edges!$D$73&gt;Edges!$B11+6.35,"Yes","No")</f>
        <v>Yes</v>
      </c>
      <c r="AM11" s="73" t="str">
        <f>IF(Edges!$D$74&gt;Edges!$B11+6.35,"Yes","No")</f>
        <v>Yes</v>
      </c>
      <c r="AN11" s="73" t="str">
        <f>IF(Edges!$D$75&gt;Edges!$B11+6.35,"Yes","No")</f>
        <v>Yes</v>
      </c>
      <c r="AO11" s="73" t="str">
        <f>IF(Edges!$D$76&gt;Edges!$B11+6.35,"Yes","No")</f>
        <v>Yes</v>
      </c>
      <c r="AP11" s="73" t="str">
        <f>IF(Edges!$D$77&gt;Edges!$B11+6.35,"Yes","No")</f>
        <v>Yes</v>
      </c>
      <c r="AQ11" s="73" t="str">
        <f>IF(Edges!$D$78&gt;Edges!$B11+6.35,"Yes","No")</f>
        <v>Yes</v>
      </c>
      <c r="AR11" s="73" t="str">
        <f>IF(Edges!$D$79&gt;Edges!$B11+6.35,"Yes","No")</f>
        <v>Yes</v>
      </c>
      <c r="AS11" s="73" t="str">
        <f>IF(Edges!$D$80&gt;Edges!$B11+6.35,"Yes","No")</f>
        <v>Yes</v>
      </c>
      <c r="AT11" s="73" t="str">
        <f>IF(Edges!$D$81&gt;Edges!$B11+6.35,"Yes","No")</f>
        <v>Yes</v>
      </c>
      <c r="AU11" s="73" t="str">
        <f>IF(Edges!$D$82&gt;Edges!$B11+6.35,"Yes","No")</f>
        <v>Yes</v>
      </c>
      <c r="AV11" s="73" t="str">
        <f>IF(Edges!$D$83&gt;Edges!$B11+6.35,"Yes","No")</f>
        <v>Yes</v>
      </c>
      <c r="AW11" s="73" t="str">
        <f>IF(Edges!$D$84&gt;Edges!$B11+6.35,"Yes","No")</f>
        <v>Yes</v>
      </c>
      <c r="AX11" s="73" t="str">
        <f>IF(Edges!$D$85&gt;Edges!$B11+6.35,"Yes","No")</f>
        <v>Yes</v>
      </c>
      <c r="AY11" s="73" t="str">
        <f>IF(Edges!$D$86&gt;Edges!$B11+6.35,"Yes","No")</f>
        <v>Yes</v>
      </c>
      <c r="AZ11" s="73" t="str">
        <f>IF(Edges!$D$87&gt;Edges!$B11+6.35,"Yes","No")</f>
        <v>Yes</v>
      </c>
      <c r="BA11" s="73" t="str">
        <f>IF(Edges!$D$88&gt;Edges!$B11+6.35,"Yes","No")</f>
        <v>Yes</v>
      </c>
      <c r="BB11" s="73" t="str">
        <f>IF(Edges!$D$89&gt;Edges!$B11+6.35,"Yes","No")</f>
        <v>Yes</v>
      </c>
      <c r="BC11" s="73" t="str">
        <f>IF(Edges!$D$90&gt;Edges!$B11+6.35,"Yes","No")</f>
        <v>Yes</v>
      </c>
      <c r="BD11" s="73" t="str">
        <f>IF(Edges!$D$91&gt;Edges!$B11+6.35,"Yes","No")</f>
        <v>Yes</v>
      </c>
      <c r="BE11" s="73" t="str">
        <f>IF(Edges!$D$92&gt;Edges!$B11+6.35,"Yes","No")</f>
        <v>Yes</v>
      </c>
      <c r="BF11" s="73" t="str">
        <f>IF(Edges!$D$93&gt;Edges!$B11+6.35,"Yes","No")</f>
        <v>Yes</v>
      </c>
      <c r="BG11" s="73" t="str">
        <f>IF(Edges!$D$94&gt;Edges!$B11+6.35,"Yes","No")</f>
        <v>Yes</v>
      </c>
      <c r="BH11" s="73" t="str">
        <f>IF(Edges!$D$95&gt;Edges!$B11+6.35,"Yes","No")</f>
        <v>Yes</v>
      </c>
      <c r="BI11" s="73" t="str">
        <f>IF(Edges!$D$96&gt;Edges!$B11+6.35,"Yes","No")</f>
        <v>Yes</v>
      </c>
      <c r="BJ11" s="73" t="str">
        <f>IF(Edges!$D$97&gt;Edges!$B11+6.35,"Yes","No")</f>
        <v>Yes</v>
      </c>
      <c r="BK11" s="73" t="str">
        <f>IF(Edges!$D$98&gt;Edges!$B11+6.35,"Yes","No")</f>
        <v>Yes</v>
      </c>
      <c r="BL11" s="73" t="str">
        <f>IF(Edges!$D$99&gt;Edges!$B11+6.35,"Yes","No")</f>
        <v>Yes</v>
      </c>
      <c r="BM11" s="73" t="str">
        <f>IF(Edges!$D$100&gt;Edges!$B11+6.35,"Yes","No")</f>
        <v>Yes</v>
      </c>
      <c r="BN11" s="73" t="str">
        <f>IF(Edges!$D$101&gt;Edges!$B11+6.35,"Yes","No")</f>
        <v>Yes</v>
      </c>
      <c r="BO11" s="73" t="str">
        <f>IF(Edges!$D$102&gt;Edges!$B11+6.35,"Yes","No")</f>
        <v>Yes</v>
      </c>
      <c r="BP11" s="73" t="str">
        <f>IF(Edges!$D$103&gt;Edges!$B11+6.35,"Yes","No")</f>
        <v>Yes</v>
      </c>
      <c r="BQ11" s="73" t="str">
        <f>IF(Edges!$D$104&gt;Edges!$B11+6.35,"Yes","No")</f>
        <v>Yes</v>
      </c>
      <c r="BR11" s="73" t="str">
        <f>IF(Edges!$D$105&gt;Edges!$B11+6.35,"Yes","No")</f>
        <v>Yes</v>
      </c>
      <c r="BS11" s="73" t="str">
        <f>IF(Edges!$D$106&gt;Edges!$B11+6.35,"Yes","No")</f>
        <v>Yes</v>
      </c>
      <c r="BT11" s="73" t="str">
        <f>IF(Edges!$D$107&gt;Edges!$B11+6.35,"Yes","No")</f>
        <v>Yes</v>
      </c>
      <c r="BU11" s="73" t="str">
        <f>IF(Edges!$D$108&gt;Edges!$B11+6.35,"Yes","No")</f>
        <v>Yes</v>
      </c>
      <c r="BV11" s="73" t="str">
        <f>IF(Edges!$D$109&gt;Edges!$B11+6.35,"Yes","No")</f>
        <v>Yes</v>
      </c>
      <c r="BW11" s="73" t="str">
        <f>IF(Edges!$D$110&gt;Edges!$B11+6.35,"Yes","No")</f>
        <v>Yes</v>
      </c>
      <c r="BX11" s="73" t="str">
        <f>IF(Edges!$D$111&gt;Edges!$B11+6.35,"Yes","No")</f>
        <v>Yes</v>
      </c>
      <c r="BY11" s="73" t="str">
        <f>IF(Edges!$D$112&gt;Edges!$B11+6.35,"Yes","No")</f>
        <v>Yes</v>
      </c>
      <c r="BZ11" s="73" t="str">
        <f>IF(Edges!$D$113&gt;Edges!$B11+6.35,"Yes","No")</f>
        <v>Yes</v>
      </c>
      <c r="CA11" s="73" t="str">
        <f>IF(Edges!$D$114&gt;Edges!$B11+6.35,"Yes","No")</f>
        <v>Yes</v>
      </c>
      <c r="CB11" s="73" t="str">
        <f>IF(Edges!$D$115&gt;Edges!$B11+6.35,"Yes","No")</f>
        <v>Yes</v>
      </c>
      <c r="CC11" s="73" t="str">
        <f>IF(Edges!$D$116&gt;Edges!$B11+6.35,"Yes","No")</f>
        <v>Yes</v>
      </c>
      <c r="CD11" s="73" t="str">
        <f>IF(Edges!$D$117&gt;Edges!$B11+6.35,"Yes","No")</f>
        <v>Yes</v>
      </c>
      <c r="CE11" s="73" t="str">
        <f>IF(Edges!$D$118&gt;Edges!$B11+6.35,"Yes","No")</f>
        <v>Yes</v>
      </c>
      <c r="CF11" s="73" t="str">
        <f>IF(Edges!$D$119&gt;Edges!$B11+6.35,"Yes","No")</f>
        <v>Yes</v>
      </c>
      <c r="CG11" s="73" t="str">
        <f>IF(Edges!$D$120&gt;Edges!$B11+6.35,"Yes","No")</f>
        <v>Yes</v>
      </c>
      <c r="CH11" s="73" t="str">
        <f>IF(Edges!$D$121&gt;Edges!$B11+6.35,"Yes","No")</f>
        <v>Yes</v>
      </c>
      <c r="CI11" s="73" t="str">
        <f>IF(Edges!$D$122&gt;Edges!$B11+6.35,"Yes","No")</f>
        <v>Yes</v>
      </c>
      <c r="CJ11" s="73" t="str">
        <f>IF(Edges!$D$123&gt;Edges!$B11+6.35,"Yes","No")</f>
        <v>Yes</v>
      </c>
      <c r="CK11" s="73" t="str">
        <f>IF(Edges!$D$124&gt;Edges!$B11+6.35,"Yes","No")</f>
        <v>Yes</v>
      </c>
      <c r="CL11" s="73" t="str">
        <f>IF(Edges!$D$125&gt;Edges!$B11+6.35,"Yes","No")</f>
        <v>Yes</v>
      </c>
      <c r="CM11" s="73" t="str">
        <f>IF(Edges!$D$126&gt;Edges!$B11+6.35,"Yes","No")</f>
        <v>Yes</v>
      </c>
      <c r="CN11" s="73" t="str">
        <f>IF(Edges!$D$127&gt;Edges!$B11+6.35,"Yes","No")</f>
        <v>No</v>
      </c>
      <c r="CO11" s="73" t="str">
        <f>IF(Edges!$D$128&gt;Edges!$B11+6.35,"Yes","No")</f>
        <v>Yes</v>
      </c>
      <c r="CP11" s="73" t="str">
        <f>IF(Edges!$D$129&gt;Edges!$B11+6.35,"Yes","No")</f>
        <v>Yes</v>
      </c>
      <c r="CQ11" s="73" t="str">
        <f>IF(Edges!$D$130&gt;Edges!$B11+6.35,"Yes","No")</f>
        <v>Yes</v>
      </c>
      <c r="CR11" s="73" t="str">
        <f>IF(Edges!$D$131&gt;Edges!$B11+6.35,"Yes","No")</f>
        <v>Yes</v>
      </c>
      <c r="CS11" s="73" t="str">
        <f>IF(Edges!$D$132&gt;Edges!$B11+6.35,"Yes","No")</f>
        <v>Yes</v>
      </c>
      <c r="CT11" s="73" t="str">
        <f>IF(Edges!$D$133&gt;Edges!$B11+6.35,"Yes","No")</f>
        <v>No</v>
      </c>
      <c r="CU11" s="73" t="str">
        <f>IF(Edges!$D$134&gt;Edges!$B11+6.35,"Yes","No")</f>
        <v>No</v>
      </c>
      <c r="CV11" s="73" t="str">
        <f>IF(Edges!$D$135&gt;Edges!$B11+6.35,"Yes","No")</f>
        <v>No</v>
      </c>
      <c r="CW11" s="73" t="str">
        <f>IF(Edges!$D$136&gt;Edges!$B11+6.35,"Yes","No")</f>
        <v>No</v>
      </c>
      <c r="CX11" s="73" t="str">
        <f>IF(Edges!$D$137&gt;Edges!$B11+6.35,"Yes","No")</f>
        <v>Yes</v>
      </c>
      <c r="CY11" s="73" t="str">
        <f>IF(Edges!$D$138&gt;Edges!$B11+6.35,"Yes","No")</f>
        <v>Yes</v>
      </c>
      <c r="CZ11" s="73" t="str">
        <f>IF(Edges!$D$139&gt;Edges!$B11+6.35,"Yes","No")</f>
        <v>Yes</v>
      </c>
      <c r="DA11" s="73" t="str">
        <f>IF(Edges!$D$140&gt;Edges!$B11+6.35,"Yes","No")</f>
        <v>Yes</v>
      </c>
      <c r="DB11" s="73" t="str">
        <f>IF(Edges!$D$141&gt;Edges!$B11+6.35,"Yes","No")</f>
        <v>Yes</v>
      </c>
      <c r="DC11" s="73" t="str">
        <f>IF(Edges!$D$142&gt;Edges!$B11+6.35,"Yes","No")</f>
        <v>Yes</v>
      </c>
      <c r="DD11" s="73" t="str">
        <f>IF(Edges!$D$143&gt;Edges!$B11+6.35,"Yes","No")</f>
        <v>Yes</v>
      </c>
      <c r="DE11" s="73" t="str">
        <f>IF(Edges!$D$144&gt;Edges!$B11+6.35,"Yes","No")</f>
        <v>Yes</v>
      </c>
      <c r="DF11" s="73" t="str">
        <f>IF(Edges!$D$145&gt;Edges!$B11+6.35,"Yes","No")</f>
        <v>Yes</v>
      </c>
      <c r="DG11" s="73" t="str">
        <f>IF(Edges!$D$146&gt;Edges!$B11+6.35,"Yes","No")</f>
        <v>Yes</v>
      </c>
      <c r="DH11" s="73" t="str">
        <f>IF(Edges!$D$147&gt;Edges!$B11+6.35,"Yes","No")</f>
        <v>Yes</v>
      </c>
      <c r="DI11" s="73" t="str">
        <f>IF(Edges!$D$148&gt;Edges!$B11+6.35,"Yes","No")</f>
        <v>No</v>
      </c>
      <c r="DJ11" s="73" t="str">
        <f>IF(Edges!$D$149&gt;Edges!$B11+6.35,"Yes","No")</f>
        <v>No</v>
      </c>
      <c r="DK11" s="73" t="str">
        <f>IF(Edges!$D$150&gt;Edges!$B11+6.35,"Yes","No")</f>
        <v>Yes</v>
      </c>
      <c r="DL11" s="73" t="str">
        <f>IF(Edges!$D$151&gt;Edges!$B11+6.35,"Yes","No")</f>
        <v>Yes</v>
      </c>
      <c r="DM11" s="73" t="str">
        <f>IF(Edges!$D$152&gt;Edges!$B11+6.35,"Yes","No")</f>
        <v>Yes</v>
      </c>
      <c r="DN11" s="73" t="str">
        <f>IF(Edges!$D$153&gt;Edges!$B11+6.35,"Yes","No")</f>
        <v>Yes</v>
      </c>
      <c r="DO11" s="73" t="str">
        <f>IF(Edges!$D$154&gt;Edges!$B11+6.35,"Yes","No")</f>
        <v>Yes</v>
      </c>
      <c r="DP11" s="73" t="str">
        <f>IF(Edges!$D$155&gt;Edges!$B11+6.35,"Yes","No")</f>
        <v>Yes</v>
      </c>
      <c r="DQ11" s="73" t="str">
        <f>IF(Edges!$D$156&gt;Edges!$B11+6.35,"Yes","No")</f>
        <v>Yes</v>
      </c>
      <c r="DR11" s="73" t="str">
        <f>IF(Edges!$D$157&gt;Edges!$B11+6.35,"Yes","No")</f>
        <v>Yes</v>
      </c>
      <c r="DS11" s="73" t="str">
        <f>IF(Edges!$D$158&gt;Edges!$B11+6.35,"Yes","No")</f>
        <v>Yes</v>
      </c>
      <c r="DT11" s="73" t="str">
        <f>IF(Edges!$D$159&gt;Edges!$B11+6.35,"Yes","No")</f>
        <v>Yes</v>
      </c>
      <c r="DU11" s="73" t="str">
        <f>IF(Edges!$D$160&gt;Edges!$B11+6.35,"Yes","No")</f>
        <v>Yes</v>
      </c>
      <c r="DV11" s="73" t="str">
        <f>IF(Edges!$D$161&gt;Edges!$B11+6.35,"Yes","No")</f>
        <v>No</v>
      </c>
      <c r="DW11" s="73" t="str">
        <f>IF(Edges!$D$162&gt;Edges!$B11+6.35,"Yes","No")</f>
        <v>Yes</v>
      </c>
      <c r="DX11" s="73" t="str">
        <f>IF(Edges!$D$163&gt;Edges!$B11+6.35,"Yes","No")</f>
        <v>Yes</v>
      </c>
      <c r="DY11" s="73" t="str">
        <f>IF(Edges!$D$164&gt;Edges!$B11+6.35,"Yes","No")</f>
        <v>Yes</v>
      </c>
      <c r="DZ11" s="73" t="str">
        <f>IF(Edges!$D$165&gt;Edges!$B11+6.35,"Yes","No")</f>
        <v>Yes</v>
      </c>
      <c r="EA11" s="73" t="str">
        <f>IF(Edges!$D$166&gt;Edges!$B11+6.35,"Yes","No")</f>
        <v>Yes</v>
      </c>
      <c r="EB11" s="73" t="str">
        <f>IF(Edges!$D$167&gt;Edges!$B11+6.35,"Yes","No")</f>
        <v>Yes</v>
      </c>
      <c r="EC11" s="73" t="str">
        <f>IF(Edges!$D$168&gt;Edges!$B11+6.35,"Yes","No")</f>
        <v>Yes</v>
      </c>
      <c r="ED11" s="73" t="str">
        <f>IF(Edges!$D$169&gt;Edges!$B11+6.35,"Yes","No")</f>
        <v>Yes</v>
      </c>
      <c r="EE11" s="73" t="str">
        <f>IF(Edges!$D$170&gt;Edges!$B11+6.35,"Yes","No")</f>
        <v>Yes</v>
      </c>
      <c r="EF11" s="73" t="str">
        <f>IF(Edges!$D$171&gt;Edges!$B11+6.35,"Yes","No")</f>
        <v>Yes</v>
      </c>
      <c r="EG11" s="73" t="str">
        <f>IF(Edges!$D$172&gt;Edges!$B11+6.35,"Yes","No")</f>
        <v>No</v>
      </c>
      <c r="EH11" s="73" t="str">
        <f>IF(Edges!$D$173&gt;Edges!$B11+6.35,"Yes","No")</f>
        <v>Yes</v>
      </c>
      <c r="EI11" s="73" t="str">
        <f>IF(Edges!$D$174&gt;Edges!$B11+6.35,"Yes","No")</f>
        <v>Yes</v>
      </c>
      <c r="EJ11" s="73" t="str">
        <f>IF(Edges!$D$175&gt;Edges!$B11+6.35,"Yes","No")</f>
        <v>No</v>
      </c>
      <c r="EK11" s="73" t="str">
        <f>IF(Edges!$D$176&gt;Edges!$B11+6.35,"Yes","No")</f>
        <v>No</v>
      </c>
      <c r="EL11" s="73" t="str">
        <f>IF(Edges!$D$177&gt;Edges!$B11+6.35,"Yes","No")</f>
        <v>Yes</v>
      </c>
      <c r="EM11" s="73" t="str">
        <f>IF(Edges!$D$178&gt;Edges!$B11+6.35,"Yes","No")</f>
        <v>No</v>
      </c>
      <c r="EN11" s="73" t="str">
        <f>IF(Edges!$D$179&gt;Edges!$B11+6.35,"Yes","No")</f>
        <v>Yes</v>
      </c>
      <c r="EO11" s="73" t="str">
        <f>IF(Edges!$D$180&gt;Edges!$B11+6.35,"Yes","No")</f>
        <v>Yes</v>
      </c>
      <c r="EP11" s="73" t="str">
        <f>IF(Edges!$D$181&gt;Edges!$B11+6.35,"Yes","No")</f>
        <v>Yes</v>
      </c>
      <c r="EQ11" s="73" t="str">
        <f>IF(Edges!$D$182&gt;Edges!$B11+6.35,"Yes","No")</f>
        <v>Yes</v>
      </c>
      <c r="ER11" s="73" t="str">
        <f>IF(Edges!$D$183&gt;Edges!$B11+6.35,"Yes","No")</f>
        <v>Yes</v>
      </c>
      <c r="ES11" s="73" t="str">
        <f>IF(Edges!$D$184&gt;Edges!$B11+6.35,"Yes","No")</f>
        <v>Yes</v>
      </c>
      <c r="ET11" s="73" t="str">
        <f>IF(Edges!$D$185&gt;Edges!$B11+6.35,"Yes","No")</f>
        <v>Yes</v>
      </c>
      <c r="EU11" s="73" t="str">
        <f>IF(Edges!$D$186&gt;Edges!$B11+6.35,"Yes","No")</f>
        <v>Yes</v>
      </c>
      <c r="EV11" s="73" t="str">
        <f>IF(Edges!$D$187&gt;Edges!$B11+6.35,"Yes","No")</f>
        <v>Yes</v>
      </c>
      <c r="EW11" s="73" t="str">
        <f>IF(Edges!$D$188&gt;Edges!$B11+6.35,"Yes","No")</f>
        <v>Yes</v>
      </c>
      <c r="EX11" s="73" t="str">
        <f>IF(Edges!$D$189&gt;Edges!$B11+6.35,"Yes","No")</f>
        <v>Yes</v>
      </c>
      <c r="EY11" s="73" t="str">
        <f>IF(Edges!$D$190&gt;Edges!$B11+6.35,"Yes","No")</f>
        <v>Yes</v>
      </c>
      <c r="EZ11" s="73" t="str">
        <f>IF(Edges!$D$191&gt;Edges!$B11+6.35,"Yes","No")</f>
        <v>Yes</v>
      </c>
      <c r="FA11" s="73" t="str">
        <f>IF(Edges!$D$192&gt;Edges!$B11+6.35,"Yes","No")</f>
        <v>Yes</v>
      </c>
      <c r="FB11" s="73" t="str">
        <f>IF(Edges!$D$193&gt;Edges!$B11+6.35,"Yes","No")</f>
        <v>Yes</v>
      </c>
      <c r="FC11" s="73" t="str">
        <f>IF(Edges!$D$194&gt;Edges!$B11+6.35,"Yes","No")</f>
        <v>Yes</v>
      </c>
      <c r="FD11" s="73" t="str">
        <f>IF(Edges!$D$195&gt;Edges!$B11+6.35,"Yes","No")</f>
        <v>Yes</v>
      </c>
      <c r="FE11" s="73" t="str">
        <f>IF(Edges!$D$196&gt;Edges!$B11+6.35,"Yes","No")</f>
        <v>Yes</v>
      </c>
      <c r="FF11" s="73" t="str">
        <f>IF(Edges!$D$197&gt;Edges!$B11+6.35,"Yes","No")</f>
        <v>Yes</v>
      </c>
      <c r="FG11" s="73" t="str">
        <f>IF(Edges!$D$198&gt;Edges!$B11+6.35,"Yes","No")</f>
        <v>Yes</v>
      </c>
      <c r="FH11" s="73" t="str">
        <f>IF(Edges!$D$199&gt;Edges!$B11+6.35,"Yes","No")</f>
        <v>Yes</v>
      </c>
      <c r="FI11" s="73" t="str">
        <f>IF(Edges!$D$200&gt;Edges!$B11+6.35,"Yes","No")</f>
        <v>Yes</v>
      </c>
      <c r="FJ11" s="73" t="str">
        <f>IF(Edges!$D$201&gt;Edges!$B11+6.35,"Yes","No")</f>
        <v>Yes</v>
      </c>
      <c r="FK11" s="73" t="str">
        <f>IF(Edges!$D$202&gt;Edges!$B11+6.35,"Yes","No")</f>
        <v>Yes</v>
      </c>
      <c r="FL11" s="73" t="str">
        <f>IF(Edges!$D$203&gt;Edges!$B11+6.35,"Yes","No")</f>
        <v>Yes</v>
      </c>
      <c r="FM11" s="73" t="str">
        <f>IF(Edges!$D$204&gt;Edges!$B11+6.35,"Yes","No")</f>
        <v>Yes</v>
      </c>
      <c r="FN11" s="73" t="str">
        <f>IF(Edges!$D$205&gt;Edges!$B11+6.35,"Yes","No")</f>
        <v>Yes</v>
      </c>
      <c r="FO11" s="73" t="str">
        <f>IF(Edges!$D$206&gt;Edges!$B11+6.35,"Yes","No")</f>
        <v>Yes</v>
      </c>
      <c r="FP11" s="73" t="str">
        <f>IF(Edges!$D$207&gt;Edges!$B11+6.35,"Yes","No")</f>
        <v>Yes</v>
      </c>
      <c r="FQ11" s="73" t="str">
        <f>IF(Edges!$D$208&gt;Edges!$B11+6.35,"Yes","No")</f>
        <v>No</v>
      </c>
      <c r="FR11" s="73" t="str">
        <f>IF(Edges!$D$209&gt;Edges!$B11+6.35,"Yes","No")</f>
        <v>Yes</v>
      </c>
      <c r="FS11" s="73" t="str">
        <f>IF(Edges!$D$210&gt;Edges!$B11+6.35,"Yes","No")</f>
        <v>Yes</v>
      </c>
      <c r="FT11" s="73" t="str">
        <f>IF(Edges!$D$211&gt;Edges!$B11+6.35,"Yes","No")</f>
        <v>No</v>
      </c>
      <c r="FU11" s="73" t="str">
        <f>IF(Edges!$D$212&gt;Edges!$B11+6.35,"Yes","No")</f>
        <v>Yes</v>
      </c>
      <c r="FV11" s="73" t="str">
        <f>IF(Edges!$D$213&gt;Edges!$B11+6.35,"Yes","No")</f>
        <v>Yes</v>
      </c>
      <c r="FW11" s="73" t="str">
        <f>IF(Edges!$D$214&gt;Edges!$B11+6.35,"Yes","No")</f>
        <v>No</v>
      </c>
      <c r="FX11" s="73" t="str">
        <f>IF(Edges!$D$215&gt;Edges!$B11+6.35,"Yes","No")</f>
        <v>Yes</v>
      </c>
      <c r="FY11" s="73" t="str">
        <f>IF(Edges!$D$216&gt;Edges!$B11+6.35,"Yes","No")</f>
        <v>Yes</v>
      </c>
      <c r="FZ11" s="73" t="str">
        <f>IF(Edges!$D$217&gt;Edges!$B11+6.35,"Yes","No")</f>
        <v>Yes</v>
      </c>
      <c r="GA11" s="73" t="str">
        <f>IF(Edges!$D$218&gt;Edges!$B11+6.35,"Yes","No")</f>
        <v>Yes</v>
      </c>
      <c r="GB11" s="73" t="str">
        <f>IF(Edges!$D$219&gt;Edges!$B11+6.35,"Yes","No")</f>
        <v>Yes</v>
      </c>
      <c r="GC11" s="73" t="str">
        <f>IF(Edges!$D$220&gt;Edges!$B11+6.35,"Yes","No")</f>
        <v>Yes</v>
      </c>
      <c r="GD11" s="73" t="str">
        <f>IF(Edges!$D$221&gt;Edges!$B11+6.35,"Yes","No")</f>
        <v>Yes</v>
      </c>
      <c r="GE11" s="73" t="str">
        <f>IF(Edges!$D$222&gt;Edges!$B11+6.35,"Yes","No")</f>
        <v>Yes</v>
      </c>
      <c r="GF11" s="73" t="str">
        <f>IF(Edges!$D$223&gt;Edges!$B11+6.35,"Yes","No")</f>
        <v>Yes</v>
      </c>
      <c r="GG11" s="73" t="str">
        <f>IF(Edges!$D$224&gt;Edges!$B11+6.35,"Yes","No")</f>
        <v>Yes</v>
      </c>
      <c r="GH11" s="73" t="str">
        <f>IF(Edges!$D$225&gt;Edges!$B11+6.35,"Yes","No")</f>
        <v>Yes</v>
      </c>
      <c r="GI11" s="73" t="str">
        <f>IF(Edges!$D$226&gt;Edges!$B11+6.35,"Yes","No")</f>
        <v>No</v>
      </c>
      <c r="GJ11" s="73" t="str">
        <f>IF(Edges!$D$227&gt;Edges!$B11+6.35,"Yes","No")</f>
        <v>Yes</v>
      </c>
      <c r="GK11" s="73" t="str">
        <f>IF(Edges!$D$228&gt;Edges!$B11+6.35,"Yes","No")</f>
        <v>Yes</v>
      </c>
      <c r="GL11" s="73" t="str">
        <f>IF(Edges!$D$229&gt;Edges!$B11+6.35,"Yes","No")</f>
        <v>Yes</v>
      </c>
      <c r="GM11" s="73" t="str">
        <f>IF(Edges!$D$230&gt;Edges!$B11+6.35,"Yes","No")</f>
        <v>Yes</v>
      </c>
      <c r="GN11" s="73" t="str">
        <f>IF(Edges!$D$231&gt;Edges!$B11+6.35,"Yes","No")</f>
        <v>Yes</v>
      </c>
      <c r="GO11" s="73" t="str">
        <f>IF(Edges!$D$232&gt;Edges!$B11+6.35,"Yes","No")</f>
        <v>No</v>
      </c>
      <c r="GP11" s="73" t="str">
        <f>IF(Edges!$D$233&gt;Edges!$B11+6.35,"Yes","No")</f>
        <v>Yes</v>
      </c>
      <c r="GQ11" s="73" t="str">
        <f>IF(Edges!$D$234&gt;Edges!$B11+6.35,"Yes","No")</f>
        <v>Yes</v>
      </c>
      <c r="GR11" s="73" t="str">
        <f>IF(Edges!$D$235&gt;Edges!$B11+6.35,"Yes","No")</f>
        <v>No</v>
      </c>
      <c r="GS11" s="73" t="str">
        <f>IF(Edges!$D$236&gt;Edges!$B11+6.35,"Yes","No")</f>
        <v>Yes</v>
      </c>
      <c r="GT11" s="73" t="str">
        <f>IF(Edges!$D$237&gt;Edges!$B11+6.35,"Yes","No")</f>
        <v>Yes</v>
      </c>
      <c r="GU11" s="73" t="str">
        <f>IF(Edges!$D$238&gt;Edges!$B11+6.35,"Yes","No")</f>
        <v>Yes</v>
      </c>
      <c r="GV11" s="73" t="str">
        <f>IF(Edges!$D$239&gt;Edges!$B11+6.35,"Yes","No")</f>
        <v>Yes</v>
      </c>
      <c r="GW11" s="73" t="str">
        <f>IF(Edges!$D$240&gt;Edges!$B11+6.35,"Yes","No")</f>
        <v>Yes</v>
      </c>
      <c r="GX11" s="73" t="str">
        <f>IF(Edges!$D$241&gt;Edges!$B11+6.35,"Yes","No")</f>
        <v>No</v>
      </c>
      <c r="GY11" s="73" t="str">
        <f>IF(Edges!$D$242&gt;Edges!$B11+6.35,"Yes","No")</f>
        <v>No</v>
      </c>
      <c r="GZ11" s="73" t="str">
        <f>IF(Edges!$D$243&gt;Edges!$B11+6.35,"Yes","No")</f>
        <v>Yes</v>
      </c>
      <c r="HA11" s="73" t="str">
        <f>IF(Edges!$D$244&gt;Edges!$B11+6.35,"Yes","No")</f>
        <v>Yes</v>
      </c>
      <c r="HB11" s="73" t="str">
        <f>IF(Edges!$D$245&gt;Edges!$B11+6.35,"Yes","No")</f>
        <v>Yes</v>
      </c>
      <c r="HC11" s="73" t="str">
        <f>IF(Edges!$D$246&gt;Edges!$B11+6.35,"Yes","No")</f>
        <v>Yes</v>
      </c>
      <c r="HD11" s="73" t="str">
        <f>IF(Edges!$D$247&gt;Edges!$B11+6.35,"Yes","No")</f>
        <v>Yes</v>
      </c>
      <c r="HE11" s="73" t="str">
        <f>IF(Edges!$D$248&gt;Edges!$B11+6.35,"Yes","No")</f>
        <v>Yes</v>
      </c>
      <c r="HF11" s="73" t="str">
        <f>IF(Edges!$D$249&gt;Edges!$B11+6.35,"Yes","No")</f>
        <v>Yes</v>
      </c>
      <c r="HG11" s="73" t="str">
        <f>IF(Edges!$D$250&gt;Edges!$B11+6.35,"Yes","No")</f>
        <v>Yes</v>
      </c>
      <c r="HH11" s="73" t="str">
        <f>IF(Edges!$D$251&gt;Edges!$B11+6.35,"Yes","No")</f>
        <v>Yes</v>
      </c>
      <c r="HI11" s="73" t="str">
        <f>IF(Edges!$D$252&gt;Edges!$B11+6.35,"Yes","No")</f>
        <v>No</v>
      </c>
      <c r="HJ11" s="73" t="str">
        <f>IF(Edges!$D$253&gt;Edges!$B11+6.35,"No")</f>
        <v>No</v>
      </c>
      <c r="HK11" s="73" t="str">
        <f>IF(Edges!$D$254&gt;Edges!$B11+6.35,"No")</f>
        <v>No</v>
      </c>
      <c r="HL11" s="73" t="str">
        <f>IF(Edges!$D$255&gt;Edges!$B11+6.35,"No")</f>
        <v>No</v>
      </c>
      <c r="HM11" s="73" t="str">
        <f>IF(Edges!$D$256&gt;Edges!$B11+6.35,"Yes","No")</f>
        <v>Yes</v>
      </c>
      <c r="HN11" s="73" t="str">
        <f>IF(Edges!$D$257&gt;Edges!$B11+6.35,"Yes","No")</f>
        <v>Yes</v>
      </c>
      <c r="HO11" s="73" t="str">
        <f>IF(Edges!$D$258&gt;Edges!$B11+6.35,"Yes","No")</f>
        <v>Yes</v>
      </c>
      <c r="HP11" s="73" t="str">
        <f>IF(Edges!$D$259&gt;Edges!$B11+6.35,"Yes","No")</f>
        <v>Yes</v>
      </c>
      <c r="HQ11" s="73" t="str">
        <f>IF(Edges!$D$260&gt;Edges!$B11+6.35,"Yes","No")</f>
        <v>Yes</v>
      </c>
      <c r="HR11" s="73" t="str">
        <f>IF(Edges!$D$261&gt;Edges!$B11+6.35,"Yes","No")</f>
        <v>Yes</v>
      </c>
      <c r="HS11" s="73" t="str">
        <f>IF(Edges!$D$262&gt;Edges!$B11+6.35,"Yes","No")</f>
        <v>No</v>
      </c>
      <c r="HT11" s="73" t="str">
        <f>IF(Edges!$D$263&gt;Edges!$B11+6.35,"Yes","No")</f>
        <v>Yes</v>
      </c>
      <c r="HU11" s="73" t="str">
        <f>IF(Edges!$D$264&gt;Edges!$B11+6.35,"Yes","No")</f>
        <v>Yes</v>
      </c>
      <c r="HV11" s="73" t="str">
        <f>IF(Edges!$D$265&gt;Edges!$B11+6.35,"Yes","No")</f>
        <v>Yes</v>
      </c>
      <c r="HW11" s="73" t="str">
        <f>IF(Edges!$D$266&gt;Edges!$B11+6.35,"Yes","No")</f>
        <v>Yes</v>
      </c>
      <c r="HX11" s="73" t="str">
        <f>IF(Edges!$D$267&gt;Edges!$B11+6.35,"Yes","No")</f>
        <v>Yes</v>
      </c>
      <c r="HY11" s="73" t="str">
        <f>IF(Edges!$D$268&gt;Edges!$B11+6.35,"Yes","No")</f>
        <v>Yes</v>
      </c>
      <c r="HZ11" s="73" t="str">
        <f>IF(Edges!$D$269&gt;Edges!$B11+6.35,"Yes","No")</f>
        <v>Yes</v>
      </c>
      <c r="IA11" s="73" t="str">
        <f>IF(Edges!$D$270&gt;Edges!$B11+6.35,"Yes","No")</f>
        <v>Yes</v>
      </c>
      <c r="IB11" s="73" t="str">
        <f>IF(Edges!$D$271&gt;Edges!$B11+6.35,"Yes","No")</f>
        <v>Yes</v>
      </c>
      <c r="IC11" s="73" t="str">
        <f>IF(Edges!$D$272&gt;Edges!$B11+6.35,"Yes","No")</f>
        <v>Yes</v>
      </c>
      <c r="ID11" s="73" t="str">
        <f>IF(Edges!$D$273&gt;Edges!$B11+6.35,"Yes","No")</f>
        <v>Yes</v>
      </c>
      <c r="IE11" s="73" t="str">
        <f>IF(Edges!$D$274&gt;Edges!$B11+6.35,"Yes","No")</f>
        <v>Yes</v>
      </c>
      <c r="IF11" s="73" t="str">
        <f>IF(Edges!$D$275&gt;Edges!$B11+6.35,"Yes","No")</f>
        <v>Yes</v>
      </c>
      <c r="IG11" s="73" t="str">
        <f>IF(Edges!$D$276&gt;Edges!$B11+6.35,"Yes","No")</f>
        <v>Yes</v>
      </c>
      <c r="IH11" s="73" t="str">
        <f>IF(Edges!$D$277&gt;Edges!$B11+6.35,"Yes","No")</f>
        <v>No</v>
      </c>
      <c r="II11" s="73" t="str">
        <f>IF(Edges!$D$278&gt;Edges!$B11+6.35,"Yes","No")</f>
        <v>Yes</v>
      </c>
      <c r="IJ11" s="73" t="str">
        <f>IF(Edges!$D$279&gt;Edges!$B11+6.35,"Yes","No")</f>
        <v>Yes</v>
      </c>
      <c r="IK11" s="73" t="str">
        <f>IF(Edges!$D$280&gt;Edges!$B11+6.35,"Yes","No")</f>
        <v>No</v>
      </c>
      <c r="IL11" s="73" t="str">
        <f>IF(Edges!$D$281&gt;Edges!$B11+6.35,"Yes","No")</f>
        <v>Yes</v>
      </c>
      <c r="IM11" s="73" t="str">
        <f>IF(Edges!$D$282&gt;Edges!$B11+6.35,"Yes","No")</f>
        <v>Yes</v>
      </c>
      <c r="IN11" s="73" t="str">
        <f>IF(Edges!$D$283&gt;Edges!$B11+6.35,"Yes","No")</f>
        <v>No</v>
      </c>
      <c r="IO11" s="73" t="str">
        <f>IF(Edges!$D$284&gt;Edges!$B11+6.35,"Yes","No")</f>
        <v>Yes</v>
      </c>
      <c r="IP11" s="73" t="str">
        <f>IF(Edges!$D$285&gt;Edges!$B11+6.35,"Yes","No")</f>
        <v>Yes</v>
      </c>
      <c r="IQ11" s="73" t="str">
        <f>IF(Edges!$D$286&gt;Edges!$B11+6.35,"Yes","No")</f>
        <v>Yes</v>
      </c>
      <c r="IR11" s="73" t="str">
        <f>IF(Edges!$D$287&gt;Edges!$B11+6.35,"Yes","No")</f>
        <v>Yes</v>
      </c>
      <c r="IS11" s="73" t="str">
        <f>IF(Edges!$D$288&gt;Edges!$B11+6.35,"Yes","No")</f>
        <v>Yes</v>
      </c>
      <c r="IT11" s="73" t="str">
        <f>IF(Edges!$D$289&gt;Edges!$B11+6.35,"Yes","No")</f>
        <v>Yes</v>
      </c>
      <c r="IU11" s="73" t="str">
        <f>IF(Edges!$D$290&gt;Edges!$B11+6.35,"Yes","No")</f>
        <v>Yes</v>
      </c>
      <c r="IV11" s="73" t="str">
        <f>IF(Edges!$D$291&gt;Edges!$B11+6.35,"Yes","No")</f>
        <v>Yes</v>
      </c>
      <c r="IW11" s="73" t="str">
        <f>IF(Edges!$D$292&gt;Edges!$B11+6.35,"Yes","No")</f>
        <v>Yes</v>
      </c>
      <c r="IX11" s="73" t="str">
        <f>IF(Edges!$D$293&gt;Edges!$B11+6.35,"Yes","No")</f>
        <v>Yes</v>
      </c>
      <c r="IY11" s="73" t="str">
        <f>IF(Edges!$D$294&gt;Edges!$B11+6.35,"Yes","No")</f>
        <v>Yes</v>
      </c>
      <c r="IZ11" s="73" t="str">
        <f>IF(Edges!$D$295&gt;Edges!$B11+6.35,"Yes","No")</f>
        <v>No</v>
      </c>
      <c r="JA11" s="73" t="str">
        <f>IF(Edges!$D$296&gt;Edges!$B11+6.35,"Yes","No")</f>
        <v>Yes</v>
      </c>
      <c r="JB11" s="73" t="str">
        <f>IF(Edges!$D$297&gt;Edges!$B11+6.35,"Yes","No")</f>
        <v>Yes</v>
      </c>
      <c r="JC11" s="73" t="str">
        <f>IF(Edges!$D$298&gt;Edges!$B11+6.35,"Yes","No")</f>
        <v>Yes</v>
      </c>
      <c r="JD11" s="73" t="str">
        <f>IF(Edges!$D$299&gt;Edges!$B11+6.35,"Yes","No")</f>
        <v>Yes</v>
      </c>
      <c r="JE11" s="73" t="str">
        <f>IF(Edges!$D$300&gt;Edges!$B11+6.35,"Yes","No")</f>
        <v>Yes</v>
      </c>
      <c r="JF11" s="73" t="str">
        <f>IF(Edges!$D$301&gt;Edges!$B11+6.35,"Yes","No")</f>
        <v>Yes</v>
      </c>
      <c r="JG11" s="73" t="str">
        <f>IF(Edges!$D$302&gt;Edges!$B11+6.35,"Yes","No")</f>
        <v>Yes</v>
      </c>
      <c r="JH11" s="73" t="str">
        <f>IF(Edges!$D$303&gt;Edges!$B11+6.35,"Yes","No")</f>
        <v>Yes</v>
      </c>
      <c r="JI11" s="73" t="str">
        <f>IF(Edges!$D$304&gt;Edges!$B11+6.35,"Yes","No")</f>
        <v>Yes</v>
      </c>
      <c r="JJ11" s="73" t="str">
        <f>IF(Edges!$D$305&gt;Edges!$B11+6.35,"Yes","No")</f>
        <v>Yes</v>
      </c>
      <c r="JK11" s="73" t="str">
        <f>IF(Edges!$D$306&gt;Edges!$B11+6.35,"Yes","No")</f>
        <v>Yes</v>
      </c>
      <c r="JL11" s="73" t="str">
        <f>IF(Edges!$D$307&gt;Edges!$B11+6.35,"Yes","No")</f>
        <v>No</v>
      </c>
      <c r="JM11" s="73" t="str">
        <f>IF(Edges!$D$308&gt;Edges!$B11+6.35,"Yes","No")</f>
        <v>No</v>
      </c>
      <c r="JN11" s="73" t="str">
        <f>IF(Edges!$D317&gt;Edges!$B11+6.35,"Yes","No")</f>
        <v>Yes</v>
      </c>
      <c r="JO11" s="73" t="str">
        <f>IF(Edges!$D$310&gt;Edges!$B11+6.35,"Yes","No")</f>
        <v>No</v>
      </c>
      <c r="JP11" s="73" t="str">
        <f>IF(Edges!$D$311&gt;Edges!$B11+6.35,"Yes","No")</f>
        <v>No</v>
      </c>
      <c r="JQ11" s="74" t="str">
        <f>IF(Edges!$D$312&gt;Edges!$B11+6.35,"Yes","No")</f>
        <v>Yes</v>
      </c>
      <c r="JR11" s="74" t="str">
        <f>IF(Edges!$D$313&gt;Edges!$B11+6.35,"Yes","No")</f>
        <v>Yes</v>
      </c>
      <c r="JS11" s="74" t="str">
        <f>IF(Edges!$D$314&gt;Edges!$B11+6.35,"Yes","No")</f>
        <v>Yes</v>
      </c>
      <c r="JT11" s="74" t="str">
        <f>IF(Edges!$D$315&gt;Edges!$B11+6.35,"Yes","No")</f>
        <v>Yes</v>
      </c>
      <c r="JU11" s="74" t="str">
        <f>IF(Edges!$D$316&gt;Edges!$B11+6.35,"Yes","No")</f>
        <v>Yes</v>
      </c>
      <c r="JV11" s="74" t="str">
        <f>IF(Edges!$D$317&gt;Edges!$B11+6.35,"Yes","No")</f>
        <v>Yes</v>
      </c>
      <c r="JW11" s="74" t="str">
        <f>IF(Edges!$D$318&gt;Edges!$B11+6.35,"Yes","No")</f>
        <v>Yes</v>
      </c>
      <c r="JX11" s="74" t="str">
        <f>IF(Edges!$D$319&gt;Edges!$B11+6.35,"Yes","No")</f>
        <v>No</v>
      </c>
      <c r="JY11" s="74" t="str">
        <f>IF(Edges!$D$320&gt;Edges!$B11+6.35,"Yes","No")</f>
        <v>Yes</v>
      </c>
      <c r="JZ11" s="74" t="str">
        <f>IF(Edges!$D$321&gt;Edges!$B11+6.35,"Yes","No")</f>
        <v>Yes</v>
      </c>
      <c r="KA11" s="74" t="str">
        <f>IF(Edges!$D$322&gt;Edges!$B11+6.35,"Yes","No")</f>
        <v>Yes</v>
      </c>
      <c r="KB11" s="74" t="str">
        <f>IF(Edges!$D$323&gt;Edges!$B11+6.35,"Yes","No")</f>
        <v>Yes</v>
      </c>
      <c r="KC11" s="74" t="str">
        <f>IF(Edges!$D$324&gt;Edges!$B11+6.35,"Yes","No")</f>
        <v>Yes</v>
      </c>
      <c r="KD11" s="74" t="str">
        <f>IF(Edges!$D$325&gt;Edges!$B11+6.35,"Yes","No")</f>
        <v>Yes</v>
      </c>
      <c r="KE11" s="74" t="str">
        <f>IF(Edges!$D$326&gt;Edges!$B11+6.35,"Yes","No")</f>
        <v>Yes</v>
      </c>
      <c r="KF11" s="74" t="str">
        <f>IF(Edges!$D$327&gt;Edges!$B11+6.35,"Yes","No")</f>
        <v>Yes</v>
      </c>
      <c r="KG11" s="74" t="str">
        <f>IF(Edges!$D$328&gt;Edges!$B11+6.35,"Yes","No")</f>
        <v>Yes</v>
      </c>
      <c r="KH11" s="74" t="str">
        <f>IF(Edges!$D$329&gt;Edges!$B11+6.35,"Yes","No")</f>
        <v>Yes</v>
      </c>
      <c r="KI11" s="74" t="str">
        <f>IF(Edges!$D$330&gt;Edges!$B11+6.35,"Yes","No")</f>
        <v>Yes</v>
      </c>
      <c r="KJ11" s="74" t="str">
        <f>IF(Edges!$D$331&gt;Edges!$B11+6.35,"Yes","No")</f>
        <v>Yes</v>
      </c>
      <c r="KK11" s="74" t="str">
        <f>IF(Edges!$D$332&gt;Edges!$B11+6.35,"Yes","No")</f>
        <v>Yes</v>
      </c>
      <c r="KL11" s="74" t="str">
        <f>IF(Edges!$D$333&gt;Edges!$B11+6.35,"Yes","No")</f>
        <v>Yes</v>
      </c>
      <c r="KM11" s="74" t="str">
        <f>IF(Edges!$D$334&gt;Edges!$B11+6.35,"Yes","No")</f>
        <v>Yes</v>
      </c>
      <c r="KN11" s="74" t="str">
        <f>IF(Edges!$D$335&gt;Edges!$B11+6.35,"Yes","No")</f>
        <v>Yes</v>
      </c>
      <c r="KO11" s="74" t="str">
        <f>IF(Edges!$D$336&gt;Edges!$B11+6.35,"Yes","No")</f>
        <v>Yes</v>
      </c>
      <c r="KP11" s="74" t="str">
        <f>IF(Edges!$D$337&gt;Edges!$B11+6.35,"Yes","No")</f>
        <v>No</v>
      </c>
      <c r="KQ11" s="74" t="str">
        <f>IF(Edges!$D$338&gt;Edges!$B11+6.35,"Yes","No")</f>
        <v>Yes</v>
      </c>
      <c r="KR11" s="74" t="str">
        <f>IF(Edges!$D$339&gt;Edges!$B11+6.35,"Yes","No")</f>
        <v>Yes</v>
      </c>
      <c r="KS11" s="74" t="str">
        <f>IF(Edges!$D$340&gt;Edges!$B11+6.35,"Yes","No")</f>
        <v>No</v>
      </c>
      <c r="KT11" s="74" t="str">
        <f>IF(Edges!$D$341&gt;Edges!$B11+6.35,"Yes","No")</f>
        <v>Yes</v>
      </c>
      <c r="KU11" s="74" t="str">
        <f>IF(Edges!$D$342&gt;Edges!$B11+6.35,"Yes","No")</f>
        <v>Yes</v>
      </c>
      <c r="KV11" s="74" t="str">
        <f>IF(Edges!$D$343&gt;Edges!$B11+6.35,"Yes","No")</f>
        <v>No</v>
      </c>
      <c r="KW11" s="74" t="str">
        <f>IF(Edges!$D$344&gt;Edges!$B11+6.35,"Yes","No")</f>
        <v>No</v>
      </c>
      <c r="KX11" s="74" t="str">
        <f>IF(Edges!$D$345&gt;Edges!$B11+6.35,"Yes","No")</f>
        <v>No</v>
      </c>
      <c r="KY11" s="74" t="str">
        <f>IF(Edges!$D$346&gt;Edges!$B11+6.35,"Yes","No")</f>
        <v>No</v>
      </c>
      <c r="KZ11" s="74" t="str">
        <f>IF(Edges!$D$347&gt;Edges!$B11+6.35,"Yes","No")</f>
        <v>No</v>
      </c>
      <c r="LA11" s="74" t="str">
        <f>IF(Edges!$D$348&gt;Edges!$B11+6.35,"Yes","No")</f>
        <v>No</v>
      </c>
      <c r="LB11" s="74" t="str">
        <f>IF(Edges!$D$349&gt;Edges!$B11+6.35,"Yes","No")</f>
        <v>No</v>
      </c>
      <c r="LC11" s="74" t="str">
        <f>IF(Edges!$D$350&gt;Edges!$B11+6.35,"Yes","No")</f>
        <v>No</v>
      </c>
      <c r="LD11" s="74" t="str">
        <f>IF(Edges!$D$351&gt;Edges!$B11+6.35,"Yes","No")</f>
        <v>No</v>
      </c>
      <c r="LE11" s="74" t="str">
        <f>IF(Edges!$D$352&gt;Edges!$B11+6.35,"Yes","No")</f>
        <v>Yes</v>
      </c>
      <c r="LF11" s="74" t="str">
        <f>IF(Edges!$D$353&gt;Edges!$B11+6.35,"Yes","No")</f>
        <v>Yes</v>
      </c>
      <c r="LG11" s="74" t="str">
        <f>IF(Edges!$D$354&gt;Edges!$B11+6.35,"Yes","No")</f>
        <v>Yes</v>
      </c>
      <c r="LH11" s="74" t="str">
        <f>IF(Edges!$D$355&gt;Edges!$B11+6.35,"Yes","No")</f>
        <v>Yes</v>
      </c>
      <c r="LI11" s="74" t="str">
        <f>IF(Edges!$D$356&gt;Edges!$B11+6.35,"Yes","No")</f>
        <v>Yes</v>
      </c>
      <c r="LJ11" s="74" t="str">
        <f>IF(Edges!$D$357&gt;Edges!$B11+6.35,"Yes","No")</f>
        <v>No</v>
      </c>
      <c r="LK11" s="74" t="str">
        <f>IF(Edges!$D$358&gt;Edges!$B11+6.35,"Yes","No")</f>
        <v>Yes</v>
      </c>
      <c r="LL11" s="74" t="str">
        <f>IF(Edges!$D$359&gt;Edges!$B11+6.35,"Yes","No")</f>
        <v>Yes</v>
      </c>
      <c r="LM11" s="74" t="str">
        <f>IF(Edges!$D$360&gt;Edges!$B11+6.35,"Yes","No")</f>
        <v>No</v>
      </c>
      <c r="LN11" s="74" t="str">
        <f>IF(Edges!$D$361&gt;Edges!$B11+6.35,"Yes","No")</f>
        <v>Yes</v>
      </c>
      <c r="LO11" s="74" t="str">
        <f>IF(Edges!$D$362&gt;Edges!$B11+6.35,"Yes","No")</f>
        <v>Yes</v>
      </c>
      <c r="LP11" s="74" t="str">
        <f>IF(Edges!$D$363&gt;Edges!$B11+6.35,"Yes","No")</f>
        <v>Yes</v>
      </c>
      <c r="LQ11" s="74" t="str">
        <f>IF(Edges!$D$364&gt;Edges!$B11+6.35,"Yes","No")</f>
        <v>Yes</v>
      </c>
      <c r="LR11" s="74" t="str">
        <f>IF(Edges!$D$365&gt;Edges!$B11+6.35,"Yes","No")</f>
        <v>Yes</v>
      </c>
      <c r="LS11" s="74" t="str">
        <f>IF(Edges!$D$366&gt;Edges!$B11+6.35,"Yes","No")</f>
        <v>Yes</v>
      </c>
      <c r="LT11" s="74" t="str">
        <f>IF(Edges!$D$367&gt;Edges!$B11+6.35,"Yes","No")</f>
        <v>Yes</v>
      </c>
      <c r="LU11" s="74" t="str">
        <f>IF(Edges!$D$368&gt;Edges!$B11+6.35,"Yes","No")</f>
        <v>Yes</v>
      </c>
      <c r="LV11" s="74" t="str">
        <f>IF(Edges!$D$369&gt;Edges!$B11+6.35,"Yes","No")</f>
        <v>Yes</v>
      </c>
      <c r="LW11" s="74" t="str">
        <f>IF(Edges!$D$370&gt;Edges!$B11+6.35,"Yes","No")</f>
        <v>Yes</v>
      </c>
      <c r="LX11" s="74" t="str">
        <f>IF(Edges!$D$371&gt;Edges!$B11+6.35,"Yes","No")</f>
        <v>Yes</v>
      </c>
      <c r="LY11" s="74" t="str">
        <f>IF(Edges!$D$372&gt;Edges!$B11+6.35,"Yes","No")</f>
        <v>Yes</v>
      </c>
      <c r="LZ11" s="74" t="str">
        <f>IF(Edges!$D$373&gt;Edges!$B11+6.35,"Yes","No")</f>
        <v>Yes</v>
      </c>
      <c r="MA11" s="74" t="str">
        <f>IF(Edges!$D$374&gt;Edges!$B11+6.35,"Yes","No")</f>
        <v>Yes</v>
      </c>
      <c r="MB11" s="74" t="str">
        <f>IF(Edges!$D$375&gt;Edges!$B11+6.35,"Yes","No")</f>
        <v>Yes</v>
      </c>
      <c r="MC11" s="74" t="str">
        <f>IF(Edges!$D$376&gt;Edges!$B11+6.35,"Yes","No")</f>
        <v>Yes</v>
      </c>
      <c r="MD11" s="74" t="str">
        <f>IF(Edges!$D$377&gt;Edges!$B11+6.35,"Yes","No")</f>
        <v>Yes</v>
      </c>
      <c r="ME11" s="74" t="str">
        <f>IF(Edges!$D$378&gt;Edges!$B11+6.35,"Yes","No")</f>
        <v>Yes</v>
      </c>
      <c r="MF11" s="74" t="str">
        <f>IF(Edges!$D$379&gt;Edges!$B11+6.35,"Yes","No")</f>
        <v>Yes</v>
      </c>
      <c r="MG11" s="74" t="str">
        <f>IF(Edges!$D$380&gt;Edges!$B11+6.35,"Yes","No")</f>
        <v>Yes</v>
      </c>
      <c r="MH11" s="74" t="str">
        <f>IF(Edges!$D$381&gt;Edges!$B11+6.35,"Yes","No")</f>
        <v>Yes</v>
      </c>
      <c r="MI11" s="74" t="str">
        <f>IF(Edges!$D$382&gt;Edges!$B11+6.35,"Yes","No")</f>
        <v>Yes</v>
      </c>
      <c r="MJ11" s="74" t="str">
        <f>IF(Edges!$D$383&gt;Edges!$B11+6.35,"Yes","No")</f>
        <v>Yes</v>
      </c>
      <c r="MK11" s="74" t="str">
        <f>IF(Edges!$D$384&gt;Edges!$B11+6.35,"Yes","No")</f>
        <v>No</v>
      </c>
      <c r="ML11" s="74" t="str">
        <f>IF(Edges!$D$385&gt;Edges!$B11+6.35,"Yes","No")</f>
        <v>Yes</v>
      </c>
      <c r="MM11" s="74" t="str">
        <f>IF(Edges!$D$386&gt;Edges!$B11+6.35,"Yes","No")</f>
        <v>Yes</v>
      </c>
      <c r="MN11" s="74" t="str">
        <f>IF(Edges!$D$387&gt;Edges!$B11+6.35,"Yes","No")</f>
        <v>No</v>
      </c>
      <c r="MO11" s="74" t="str">
        <f>IF(Edges!$D$388&gt;Edges!$B11+6.35,"Yes","No")</f>
        <v>Yes</v>
      </c>
      <c r="MP11" s="74" t="str">
        <f>IF(Edges!$D$389&gt;Edges!$B11+6.35,"Yes","No")</f>
        <v>Yes</v>
      </c>
    </row>
    <row r="12" spans="1:752" s="3" customFormat="1" x14ac:dyDescent="0.25">
      <c r="A12" s="79" t="s">
        <v>10</v>
      </c>
      <c r="B12" s="75" t="str">
        <f>IF(Edges!$D$37&gt;Edges!$B12+6.35,"Yes","No")</f>
        <v>Yes</v>
      </c>
      <c r="C12" s="28" t="str">
        <f>IF(Edges!$D$38&gt;Edges!$B12+6.35,"Yes","No")</f>
        <v>Yes</v>
      </c>
      <c r="D12" s="28" t="str">
        <f>IF(Edges!$D$39&gt;Edges!$B12+6.35,"Yes","No")</f>
        <v>Yes</v>
      </c>
      <c r="E12" s="75" t="str">
        <f>IF(Edges!$D$40&gt;Edges!$B12+6.35,"Yes","No")</f>
        <v>Yes</v>
      </c>
      <c r="F12" s="28" t="str">
        <f>IF(Edges!$D$41&gt;Edges!$B12+6.35,"Yes","No")</f>
        <v>Yes</v>
      </c>
      <c r="G12" s="28" t="str">
        <f>IF(Edges!$D$42&gt;Edges!$B12+6.35,"Yes","No")</f>
        <v>Yes</v>
      </c>
      <c r="H12" s="28" t="str">
        <f>IF(Edges!$D$43&gt;Edges!$B12+6.35,"Yes","No")</f>
        <v>Yes</v>
      </c>
      <c r="I12" s="28" t="str">
        <f>IF(Edges!$D$44&gt;Edges!$B12+6.35,"Yes","No")</f>
        <v>Yes</v>
      </c>
      <c r="J12" s="28" t="str">
        <f>IF(Edges!$D$45&gt;Edges!$B12+6.35,"Yes","No")</f>
        <v>Yes</v>
      </c>
      <c r="K12" s="28" t="str">
        <f>IF(Edges!$D$46&gt;Edges!$B12+6.35,"Yes","No")</f>
        <v>Yes</v>
      </c>
      <c r="L12" s="28" t="str">
        <f>IF(Edges!$D$47&gt;Edges!$B12+6.35,"Yes","No")</f>
        <v>Yes</v>
      </c>
      <c r="M12" s="28" t="str">
        <f>IF(Edges!$D$48&gt;Edges!$B12+6.35,"Yes","No")</f>
        <v>Yes</v>
      </c>
      <c r="N12" s="28" t="str">
        <f>IF(Edges!$D$49&gt;Edges!$B12+6.35,"Yes","No")</f>
        <v>No</v>
      </c>
      <c r="O12" s="28" t="str">
        <f>IF(Edges!$D$50&gt;Edges!$B12+6.35,"Yes","No")</f>
        <v>Yes</v>
      </c>
      <c r="P12" s="28" t="str">
        <f>IF(Edges!$D$51&gt;Edges!$B12+6.35,"Yes","No")</f>
        <v>Yes</v>
      </c>
      <c r="Q12" s="28" t="str">
        <f>IF(Edges!$D$52&gt;Edges!$B12+6.35,"Yes","No")</f>
        <v>No</v>
      </c>
      <c r="R12" s="28" t="str">
        <f>IF(Edges!$D$53&gt;Edges!$B12+6.35,"Yes","No")</f>
        <v>Yes</v>
      </c>
      <c r="S12" s="28" t="str">
        <f>IF(Edges!$D$54&gt;Edges!$B12+6.35,"Yes","No")</f>
        <v>Yes</v>
      </c>
      <c r="T12" s="28" t="str">
        <f>IF(Edges!$D$55&gt;Edges!$B12+6.35,"Yes","No")</f>
        <v>Yes</v>
      </c>
      <c r="U12" s="28" t="str">
        <f>IF(Edges!$D$56&gt;Edges!$B12+6.35,"Yes","No")</f>
        <v>Yes</v>
      </c>
      <c r="V12" s="28" t="str">
        <f>IF(Edges!$D$57&gt;Edges!$B12+6.35,"Yes","No")</f>
        <v>Yes</v>
      </c>
      <c r="W12" s="28" t="str">
        <f>IF(Edges!$D$58&gt;Edges!$B12+6.35,"Yes","No")</f>
        <v>No</v>
      </c>
      <c r="X12" s="28" t="str">
        <f>IF(Edges!$D$59&gt;Edges!$B12+6.35,"Yes","No")</f>
        <v>Yes</v>
      </c>
      <c r="Y12" s="28" t="str">
        <f>IF(Edges!$D$60&gt;Edges!$B12+6.35,"Yes","No")</f>
        <v>Yes</v>
      </c>
      <c r="Z12" s="28" t="str">
        <f>IF(Edges!$D$61&gt;Edges!$B12+6.35,"Yes","No")</f>
        <v>No</v>
      </c>
      <c r="AA12" s="28" t="str">
        <f>IF(Edges!$D$62&gt;Edges!$B12+6.35,"Yes","No")</f>
        <v>Yes</v>
      </c>
      <c r="AB12" s="28" t="str">
        <f>IF(Edges!$D$63&gt;Edges!$B12+6.35,"Yes","No")</f>
        <v>Yes</v>
      </c>
      <c r="AC12" s="28" t="str">
        <f>IF(Edges!$D$64&gt;Edges!$B12+6.35,"Yes","No")</f>
        <v>Yes</v>
      </c>
      <c r="AD12" s="28" t="str">
        <f>IF(Edges!$D$65&gt;Edges!$B12+6.35,"Yes","No")</f>
        <v>Yes</v>
      </c>
      <c r="AE12" s="28" t="str">
        <f>IF(Edges!$D$66&gt;Edges!$B12+6.35,"Yes","No")</f>
        <v>Yes</v>
      </c>
      <c r="AF12" s="28" t="str">
        <f>IF(Edges!$D$67&gt;Edges!$B12+6.35,"Yes","No")</f>
        <v>Yes</v>
      </c>
      <c r="AG12" s="28" t="str">
        <f>IF(Edges!$D$68&gt;Edges!$B12+6.35,"Yes","No")</f>
        <v>Yes</v>
      </c>
      <c r="AH12" s="28" t="str">
        <f>IF(Edges!$D$69&gt;Edges!$B12+6.35,"Yes","No")</f>
        <v>Yes</v>
      </c>
      <c r="AI12" s="28" t="str">
        <f>IF(Edges!$D$70&gt;Edges!$B12+6.35,"Yes","No")</f>
        <v>Yes</v>
      </c>
      <c r="AJ12" s="28" t="str">
        <f>IF(Edges!$D$71&gt;Edges!$B12+6.35,"Yes","No")</f>
        <v>Yes</v>
      </c>
      <c r="AK12" s="28" t="str">
        <f>IF(Edges!$D$72&gt;Edges!$B12+6.35,"Yes","No")</f>
        <v>Yes</v>
      </c>
      <c r="AL12" s="28" t="str">
        <f>IF(Edges!$D$73&gt;Edges!$B12+6.35,"Yes","No")</f>
        <v>Yes</v>
      </c>
      <c r="AM12" s="28" t="str">
        <f>IF(Edges!$D$74&gt;Edges!$B12+6.35,"Yes","No")</f>
        <v>Yes</v>
      </c>
      <c r="AN12" s="28" t="str">
        <f>IF(Edges!$D$75&gt;Edges!$B12+6.35,"Yes","No")</f>
        <v>Yes</v>
      </c>
      <c r="AO12" s="28" t="str">
        <f>IF(Edges!$D$76&gt;Edges!$B12+6.35,"Yes","No")</f>
        <v>Yes</v>
      </c>
      <c r="AP12" s="28" t="str">
        <f>IF(Edges!$D$77&gt;Edges!$B12+6.35,"Yes","No")</f>
        <v>Yes</v>
      </c>
      <c r="AQ12" s="28" t="str">
        <f>IF(Edges!$D$78&gt;Edges!$B12+6.35,"Yes","No")</f>
        <v>Yes</v>
      </c>
      <c r="AR12" s="28" t="str">
        <f>IF(Edges!$D$79&gt;Edges!$B12+6.35,"Yes","No")</f>
        <v>Yes</v>
      </c>
      <c r="AS12" s="28" t="str">
        <f>IF(Edges!$D$80&gt;Edges!$B12+6.35,"Yes","No")</f>
        <v>Yes</v>
      </c>
      <c r="AT12" s="28" t="str">
        <f>IF(Edges!$D$81&gt;Edges!$B12+6.35,"Yes","No")</f>
        <v>Yes</v>
      </c>
      <c r="AU12" s="28" t="str">
        <f>IF(Edges!$D$82&gt;Edges!$B12+6.35,"Yes","No")</f>
        <v>Yes</v>
      </c>
      <c r="AV12" s="28" t="str">
        <f>IF(Edges!$D$83&gt;Edges!$B12+6.35,"Yes","No")</f>
        <v>Yes</v>
      </c>
      <c r="AW12" s="28" t="str">
        <f>IF(Edges!$D$84&gt;Edges!$B12+6.35,"Yes","No")</f>
        <v>Yes</v>
      </c>
      <c r="AX12" s="28" t="str">
        <f>IF(Edges!$D$85&gt;Edges!$B12+6.35,"Yes","No")</f>
        <v>Yes</v>
      </c>
      <c r="AY12" s="28" t="str">
        <f>IF(Edges!$D$86&gt;Edges!$B12+6.35,"Yes","No")</f>
        <v>Yes</v>
      </c>
      <c r="AZ12" s="28" t="str">
        <f>IF(Edges!$D$87&gt;Edges!$B12+6.35,"Yes","No")</f>
        <v>Yes</v>
      </c>
      <c r="BA12" s="28" t="str">
        <f>IF(Edges!$D$88&gt;Edges!$B12+6.35,"Yes","No")</f>
        <v>Yes</v>
      </c>
      <c r="BB12" s="28" t="str">
        <f>IF(Edges!$D$89&gt;Edges!$B12+6.35,"Yes","No")</f>
        <v>Yes</v>
      </c>
      <c r="BC12" s="28" t="str">
        <f>IF(Edges!$D$90&gt;Edges!$B12+6.35,"Yes","No")</f>
        <v>Yes</v>
      </c>
      <c r="BD12" s="28" t="str">
        <f>IF(Edges!$D$91&gt;Edges!$B12+6.35,"Yes","No")</f>
        <v>Yes</v>
      </c>
      <c r="BE12" s="28" t="str">
        <f>IF(Edges!$D$92&gt;Edges!$B12+6.35,"Yes","No")</f>
        <v>Yes</v>
      </c>
      <c r="BF12" s="28" t="str">
        <f>IF(Edges!$D$93&gt;Edges!$B12+6.35,"Yes","No")</f>
        <v>Yes</v>
      </c>
      <c r="BG12" s="28" t="str">
        <f>IF(Edges!$D$94&gt;Edges!$B12+6.35,"Yes","No")</f>
        <v>Yes</v>
      </c>
      <c r="BH12" s="28" t="str">
        <f>IF(Edges!$D$95&gt;Edges!$B12+6.35,"Yes","No")</f>
        <v>Yes</v>
      </c>
      <c r="BI12" s="28" t="str">
        <f>IF(Edges!$D$96&gt;Edges!$B12+6.35,"Yes","No")</f>
        <v>Yes</v>
      </c>
      <c r="BJ12" s="28" t="str">
        <f>IF(Edges!$D$97&gt;Edges!$B12+6.35,"Yes","No")</f>
        <v>Yes</v>
      </c>
      <c r="BK12" s="28" t="str">
        <f>IF(Edges!$D$98&gt;Edges!$B12+6.35,"Yes","No")</f>
        <v>Yes</v>
      </c>
      <c r="BL12" s="28" t="str">
        <f>IF(Edges!$D$99&gt;Edges!$B12+6.35,"Yes","No")</f>
        <v>Yes</v>
      </c>
      <c r="BM12" s="28" t="str">
        <f>IF(Edges!$D$100&gt;Edges!$B12+6.35,"Yes","No")</f>
        <v>Yes</v>
      </c>
      <c r="BN12" s="28" t="str">
        <f>IF(Edges!$D$101&gt;Edges!$B12+6.35,"Yes","No")</f>
        <v>Yes</v>
      </c>
      <c r="BO12" s="28" t="str">
        <f>IF(Edges!$D$102&gt;Edges!$B12+6.35,"Yes","No")</f>
        <v>Yes</v>
      </c>
      <c r="BP12" s="28" t="str">
        <f>IF(Edges!$D$103&gt;Edges!$B12+6.35,"Yes","No")</f>
        <v>Yes</v>
      </c>
      <c r="BQ12" s="28" t="str">
        <f>IF(Edges!$D$104&gt;Edges!$B12+6.35,"Yes","No")</f>
        <v>Yes</v>
      </c>
      <c r="BR12" s="28" t="str">
        <f>IF(Edges!$D$105&gt;Edges!$B12+6.35,"Yes","No")</f>
        <v>Yes</v>
      </c>
      <c r="BS12" s="28" t="str">
        <f>IF(Edges!$D$106&gt;Edges!$B12+6.35,"Yes","No")</f>
        <v>Yes</v>
      </c>
      <c r="BT12" s="28" t="str">
        <f>IF(Edges!$D$107&gt;Edges!$B12+6.35,"Yes","No")</f>
        <v>Yes</v>
      </c>
      <c r="BU12" s="28" t="str">
        <f>IF(Edges!$D$108&gt;Edges!$B12+6.35,"Yes","No")</f>
        <v>Yes</v>
      </c>
      <c r="BV12" s="28" t="str">
        <f>IF(Edges!$D$109&gt;Edges!$B12+6.35,"Yes","No")</f>
        <v>Yes</v>
      </c>
      <c r="BW12" s="28" t="str">
        <f>IF(Edges!$D$110&gt;Edges!$B12+6.35,"Yes","No")</f>
        <v>Yes</v>
      </c>
      <c r="BX12" s="28" t="str">
        <f>IF(Edges!$D$111&gt;Edges!$B12+6.35,"Yes","No")</f>
        <v>Yes</v>
      </c>
      <c r="BY12" s="28" t="str">
        <f>IF(Edges!$D$112&gt;Edges!$B12+6.35,"Yes","No")</f>
        <v>Yes</v>
      </c>
      <c r="BZ12" s="28" t="str">
        <f>IF(Edges!$D$113&gt;Edges!$B12+6.35,"Yes","No")</f>
        <v>Yes</v>
      </c>
      <c r="CA12" s="28" t="str">
        <f>IF(Edges!$D$114&gt;Edges!$B12+6.35,"Yes","No")</f>
        <v>Yes</v>
      </c>
      <c r="CB12" s="28" t="str">
        <f>IF(Edges!$D$115&gt;Edges!$B12+6.35,"Yes","No")</f>
        <v>Yes</v>
      </c>
      <c r="CC12" s="28" t="str">
        <f>IF(Edges!$D$116&gt;Edges!$B12+6.35,"Yes","No")</f>
        <v>Yes</v>
      </c>
      <c r="CD12" s="28" t="str">
        <f>IF(Edges!$D$117&gt;Edges!$B12+6.35,"Yes","No")</f>
        <v>Yes</v>
      </c>
      <c r="CE12" s="28" t="str">
        <f>IF(Edges!$D$118&gt;Edges!$B12+6.35,"Yes","No")</f>
        <v>Yes</v>
      </c>
      <c r="CF12" s="28" t="str">
        <f>IF(Edges!$D$119&gt;Edges!$B12+6.35,"Yes","No")</f>
        <v>Yes</v>
      </c>
      <c r="CG12" s="28" t="str">
        <f>IF(Edges!$D$120&gt;Edges!$B12+6.35,"Yes","No")</f>
        <v>Yes</v>
      </c>
      <c r="CH12" s="28" t="str">
        <f>IF(Edges!$D$121&gt;Edges!$B12+6.35,"Yes","No")</f>
        <v>Yes</v>
      </c>
      <c r="CI12" s="28" t="str">
        <f>IF(Edges!$D$122&gt;Edges!$B12+6.35,"Yes","No")</f>
        <v>Yes</v>
      </c>
      <c r="CJ12" s="28" t="str">
        <f>IF(Edges!$D$123&gt;Edges!$B12+6.35,"Yes","No")</f>
        <v>Yes</v>
      </c>
      <c r="CK12" s="28" t="str">
        <f>IF(Edges!$D$124&gt;Edges!$B12+6.35,"Yes","No")</f>
        <v>Yes</v>
      </c>
      <c r="CL12" s="28" t="str">
        <f>IF(Edges!$D$125&gt;Edges!$B12+6.35,"Yes","No")</f>
        <v>Yes</v>
      </c>
      <c r="CM12" s="28" t="str">
        <f>IF(Edges!$D$126&gt;Edges!$B12+6.35,"Yes","No")</f>
        <v>Yes</v>
      </c>
      <c r="CN12" s="28" t="str">
        <f>IF(Edges!$D$127&gt;Edges!$B12+6.35,"Yes","No")</f>
        <v>No</v>
      </c>
      <c r="CO12" s="28" t="str">
        <f>IF(Edges!$D$128&gt;Edges!$B12+6.35,"Yes","No")</f>
        <v>Yes</v>
      </c>
      <c r="CP12" s="28" t="str">
        <f>IF(Edges!$D$129&gt;Edges!$B12+6.35,"Yes","No")</f>
        <v>Yes</v>
      </c>
      <c r="CQ12" s="28" t="str">
        <f>IF(Edges!$D$130&gt;Edges!$B12+6.35,"Yes","No")</f>
        <v>Yes</v>
      </c>
      <c r="CR12" s="28" t="str">
        <f>IF(Edges!$D$131&gt;Edges!$B12+6.35,"Yes","No")</f>
        <v>Yes</v>
      </c>
      <c r="CS12" s="28" t="str">
        <f>IF(Edges!$D$132&gt;Edges!$B12+6.35,"Yes","No")</f>
        <v>Yes</v>
      </c>
      <c r="CT12" s="28" t="str">
        <f>IF(Edges!$D$133&gt;Edges!$B12+6.35,"Yes","No")</f>
        <v>No</v>
      </c>
      <c r="CU12" s="28" t="str">
        <f>IF(Edges!$D$134&gt;Edges!$B12+6.35,"Yes","No")</f>
        <v>No</v>
      </c>
      <c r="CV12" s="28" t="str">
        <f>IF(Edges!$D$135&gt;Edges!$B12+6.35,"Yes","No")</f>
        <v>No</v>
      </c>
      <c r="CW12" s="28" t="str">
        <f>IF(Edges!$D$136&gt;Edges!$B12+6.35,"Yes","No")</f>
        <v>No</v>
      </c>
      <c r="CX12" s="28" t="str">
        <f>IF(Edges!$D$137&gt;Edges!$B12+6.35,"Yes","No")</f>
        <v>Yes</v>
      </c>
      <c r="CY12" s="28" t="str">
        <f>IF(Edges!$D$138&gt;Edges!$B12+6.35,"Yes","No")</f>
        <v>Yes</v>
      </c>
      <c r="CZ12" s="28" t="str">
        <f>IF(Edges!$D$139&gt;Edges!$B12+6.35,"Yes","No")</f>
        <v>Yes</v>
      </c>
      <c r="DA12" s="28" t="str">
        <f>IF(Edges!$D$140&gt;Edges!$B12+6.35,"Yes","No")</f>
        <v>Yes</v>
      </c>
      <c r="DB12" s="28" t="str">
        <f>IF(Edges!$D$141&gt;Edges!$B12+6.35,"Yes","No")</f>
        <v>Yes</v>
      </c>
      <c r="DC12" s="28" t="str">
        <f>IF(Edges!$D$142&gt;Edges!$B12+6.35,"Yes","No")</f>
        <v>Yes</v>
      </c>
      <c r="DD12" s="28" t="str">
        <f>IF(Edges!$D$143&gt;Edges!$B12+6.35,"Yes","No")</f>
        <v>Yes</v>
      </c>
      <c r="DE12" s="28" t="str">
        <f>IF(Edges!$D$144&gt;Edges!$B12+6.35,"Yes","No")</f>
        <v>Yes</v>
      </c>
      <c r="DF12" s="28" t="str">
        <f>IF(Edges!$D$145&gt;Edges!$B12+6.35,"Yes","No")</f>
        <v>Yes</v>
      </c>
      <c r="DG12" s="28" t="str">
        <f>IF(Edges!$D$146&gt;Edges!$B12+6.35,"Yes","No")</f>
        <v>Yes</v>
      </c>
      <c r="DH12" s="28" t="str">
        <f>IF(Edges!$D$147&gt;Edges!$B12+6.35,"Yes","No")</f>
        <v>Yes</v>
      </c>
      <c r="DI12" s="28" t="str">
        <f>IF(Edges!$D$148&gt;Edges!$B12+6.35,"Yes","No")</f>
        <v>No</v>
      </c>
      <c r="DJ12" s="28" t="str">
        <f>IF(Edges!$D$149&gt;Edges!$B12+6.35,"Yes","No")</f>
        <v>No</v>
      </c>
      <c r="DK12" s="28" t="str">
        <f>IF(Edges!$D$150&gt;Edges!$B12+6.35,"Yes","No")</f>
        <v>Yes</v>
      </c>
      <c r="DL12" s="28" t="str">
        <f>IF(Edges!$D$151&gt;Edges!$B12+6.35,"Yes","No")</f>
        <v>Yes</v>
      </c>
      <c r="DM12" s="28" t="str">
        <f>IF(Edges!$D$152&gt;Edges!$B12+6.35,"Yes","No")</f>
        <v>Yes</v>
      </c>
      <c r="DN12" s="28" t="str">
        <f>IF(Edges!$D$153&gt;Edges!$B12+6.35,"Yes","No")</f>
        <v>Yes</v>
      </c>
      <c r="DO12" s="28" t="str">
        <f>IF(Edges!$D$154&gt;Edges!$B12+6.35,"Yes","No")</f>
        <v>Yes</v>
      </c>
      <c r="DP12" s="28" t="str">
        <f>IF(Edges!$D$155&gt;Edges!$B12+6.35,"Yes","No")</f>
        <v>Yes</v>
      </c>
      <c r="DQ12" s="28" t="str">
        <f>IF(Edges!$D$156&gt;Edges!$B12+6.35,"Yes","No")</f>
        <v>Yes</v>
      </c>
      <c r="DR12" s="28" t="str">
        <f>IF(Edges!$D$157&gt;Edges!$B12+6.35,"Yes","No")</f>
        <v>Yes</v>
      </c>
      <c r="DS12" s="28" t="str">
        <f>IF(Edges!$D$158&gt;Edges!$B12+6.35,"Yes","No")</f>
        <v>Yes</v>
      </c>
      <c r="DT12" s="28" t="str">
        <f>IF(Edges!$D$159&gt;Edges!$B12+6.35,"Yes","No")</f>
        <v>Yes</v>
      </c>
      <c r="DU12" s="28" t="str">
        <f>IF(Edges!$D$160&gt;Edges!$B12+6.35,"Yes","No")</f>
        <v>Yes</v>
      </c>
      <c r="DV12" s="28" t="str">
        <f>IF(Edges!$D$161&gt;Edges!$B12+6.35,"Yes","No")</f>
        <v>No</v>
      </c>
      <c r="DW12" s="28" t="str">
        <f>IF(Edges!$D$162&gt;Edges!$B12+6.35,"Yes","No")</f>
        <v>Yes</v>
      </c>
      <c r="DX12" s="28" t="str">
        <f>IF(Edges!$D$163&gt;Edges!$B12+6.35,"Yes","No")</f>
        <v>Yes</v>
      </c>
      <c r="DY12" s="28" t="str">
        <f>IF(Edges!$D$164&gt;Edges!$B12+6.35,"Yes","No")</f>
        <v>Yes</v>
      </c>
      <c r="DZ12" s="28" t="str">
        <f>IF(Edges!$D$165&gt;Edges!$B12+6.35,"Yes","No")</f>
        <v>Yes</v>
      </c>
      <c r="EA12" s="28" t="str">
        <f>IF(Edges!$D$166&gt;Edges!$B12+6.35,"Yes","No")</f>
        <v>Yes</v>
      </c>
      <c r="EB12" s="28" t="str">
        <f>IF(Edges!$D$167&gt;Edges!$B12+6.35,"Yes","No")</f>
        <v>Yes</v>
      </c>
      <c r="EC12" s="28" t="str">
        <f>IF(Edges!$D$168&gt;Edges!$B12+6.35,"Yes","No")</f>
        <v>Yes</v>
      </c>
      <c r="ED12" s="28" t="str">
        <f>IF(Edges!$D$169&gt;Edges!$B12+6.35,"Yes","No")</f>
        <v>Yes</v>
      </c>
      <c r="EE12" s="28" t="str">
        <f>IF(Edges!$D$170&gt;Edges!$B12+6.35,"Yes","No")</f>
        <v>Yes</v>
      </c>
      <c r="EF12" s="28" t="str">
        <f>IF(Edges!$D$171&gt;Edges!$B12+6.35,"Yes","No")</f>
        <v>Yes</v>
      </c>
      <c r="EG12" s="28" t="str">
        <f>IF(Edges!$D$172&gt;Edges!$B12+6.35,"Yes","No")</f>
        <v>No</v>
      </c>
      <c r="EH12" s="28" t="str">
        <f>IF(Edges!$D$173&gt;Edges!$B12+6.35,"Yes","No")</f>
        <v>Yes</v>
      </c>
      <c r="EI12" s="28" t="str">
        <f>IF(Edges!$D$174&gt;Edges!$B12+6.35,"Yes","No")</f>
        <v>Yes</v>
      </c>
      <c r="EJ12" s="28" t="str">
        <f>IF(Edges!$D$175&gt;Edges!$B12+6.35,"Yes","No")</f>
        <v>No</v>
      </c>
      <c r="EK12" s="28" t="str">
        <f>IF(Edges!$D$176&gt;Edges!$B12+6.35,"Yes","No")</f>
        <v>No</v>
      </c>
      <c r="EL12" s="28" t="str">
        <f>IF(Edges!$D$177&gt;Edges!$B12+6.35,"Yes","No")</f>
        <v>Yes</v>
      </c>
      <c r="EM12" s="28" t="str">
        <f>IF(Edges!$D$178&gt;Edges!$B12+6.35,"Yes","No")</f>
        <v>No</v>
      </c>
      <c r="EN12" s="28" t="str">
        <f>IF(Edges!$D$179&gt;Edges!$B12+6.35,"Yes","No")</f>
        <v>Yes</v>
      </c>
      <c r="EO12" s="28" t="str">
        <f>IF(Edges!$D$180&gt;Edges!$B12+6.35,"Yes","No")</f>
        <v>Yes</v>
      </c>
      <c r="EP12" s="28" t="str">
        <f>IF(Edges!$D$181&gt;Edges!$B12+6.35,"Yes","No")</f>
        <v>No</v>
      </c>
      <c r="EQ12" s="28" t="str">
        <f>IF(Edges!$D$182&gt;Edges!$B12+6.35,"Yes","No")</f>
        <v>Yes</v>
      </c>
      <c r="ER12" s="28" t="str">
        <f>IF(Edges!$D$183&gt;Edges!$B12+6.35,"Yes","No")</f>
        <v>Yes</v>
      </c>
      <c r="ES12" s="28" t="str">
        <f>IF(Edges!$D$184&gt;Edges!$B12+6.35,"Yes","No")</f>
        <v>Yes</v>
      </c>
      <c r="ET12" s="28" t="str">
        <f>IF(Edges!$D$185&gt;Edges!$B12+6.35,"Yes","No")</f>
        <v>Yes</v>
      </c>
      <c r="EU12" s="28" t="str">
        <f>IF(Edges!$D$186&gt;Edges!$B12+6.35,"Yes","No")</f>
        <v>Yes</v>
      </c>
      <c r="EV12" s="28" t="str">
        <f>IF(Edges!$D$187&gt;Edges!$B12+6.35,"Yes","No")</f>
        <v>Yes</v>
      </c>
      <c r="EW12" s="28" t="str">
        <f>IF(Edges!$D$188&gt;Edges!$B12+6.35,"Yes","No")</f>
        <v>Yes</v>
      </c>
      <c r="EX12" s="28" t="str">
        <f>IF(Edges!$D$189&gt;Edges!$B12+6.35,"Yes","No")</f>
        <v>Yes</v>
      </c>
      <c r="EY12" s="28" t="str">
        <f>IF(Edges!$D$190&gt;Edges!$B12+6.35,"Yes","No")</f>
        <v>Yes</v>
      </c>
      <c r="EZ12" s="28" t="str">
        <f>IF(Edges!$D$191&gt;Edges!$B12+6.35,"Yes","No")</f>
        <v>Yes</v>
      </c>
      <c r="FA12" s="28" t="str">
        <f>IF(Edges!$D$192&gt;Edges!$B12+6.35,"Yes","No")</f>
        <v>Yes</v>
      </c>
      <c r="FB12" s="28" t="str">
        <f>IF(Edges!$D$193&gt;Edges!$B12+6.35,"Yes","No")</f>
        <v>Yes</v>
      </c>
      <c r="FC12" s="28" t="str">
        <f>IF(Edges!$D$194&gt;Edges!$B12+6.35,"Yes","No")</f>
        <v>Yes</v>
      </c>
      <c r="FD12" s="28" t="str">
        <f>IF(Edges!$D$195&gt;Edges!$B12+6.35,"Yes","No")</f>
        <v>Yes</v>
      </c>
      <c r="FE12" s="28" t="str">
        <f>IF(Edges!$D$196&gt;Edges!$B12+6.35,"Yes","No")</f>
        <v>Yes</v>
      </c>
      <c r="FF12" s="28" t="str">
        <f>IF(Edges!$D$197&gt;Edges!$B12+6.35,"Yes","No")</f>
        <v>Yes</v>
      </c>
      <c r="FG12" s="28" t="str">
        <f>IF(Edges!$D$198&gt;Edges!$B12+6.35,"Yes","No")</f>
        <v>Yes</v>
      </c>
      <c r="FH12" s="28" t="str">
        <f>IF(Edges!$D$199&gt;Edges!$B12+6.35,"Yes","No")</f>
        <v>Yes</v>
      </c>
      <c r="FI12" s="28" t="str">
        <f>IF(Edges!$D$200&gt;Edges!$B12+6.35,"Yes","No")</f>
        <v>Yes</v>
      </c>
      <c r="FJ12" s="28" t="str">
        <f>IF(Edges!$D$201&gt;Edges!$B12+6.35,"Yes","No")</f>
        <v>Yes</v>
      </c>
      <c r="FK12" s="28" t="str">
        <f>IF(Edges!$D$202&gt;Edges!$B12+6.35,"Yes","No")</f>
        <v>Yes</v>
      </c>
      <c r="FL12" s="28" t="str">
        <f>IF(Edges!$D$203&gt;Edges!$B12+6.35,"Yes","No")</f>
        <v>Yes</v>
      </c>
      <c r="FM12" s="28" t="str">
        <f>IF(Edges!$D$204&gt;Edges!$B12+6.35,"Yes","No")</f>
        <v>Yes</v>
      </c>
      <c r="FN12" s="28" t="str">
        <f>IF(Edges!$D$205&gt;Edges!$B12+6.35,"Yes","No")</f>
        <v>Yes</v>
      </c>
      <c r="FO12" s="28" t="str">
        <f>IF(Edges!$D$206&gt;Edges!$B12+6.35,"Yes","No")</f>
        <v>Yes</v>
      </c>
      <c r="FP12" s="28" t="str">
        <f>IF(Edges!$D$207&gt;Edges!$B12+6.35,"Yes","No")</f>
        <v>Yes</v>
      </c>
      <c r="FQ12" s="28" t="str">
        <f>IF(Edges!$D$208&gt;Edges!$B12+6.35,"Yes","No")</f>
        <v>No</v>
      </c>
      <c r="FR12" s="28" t="str">
        <f>IF(Edges!$D$209&gt;Edges!$B12+6.35,"Yes","No")</f>
        <v>Yes</v>
      </c>
      <c r="FS12" s="28" t="str">
        <f>IF(Edges!$D$210&gt;Edges!$B12+6.35,"Yes","No")</f>
        <v>Yes</v>
      </c>
      <c r="FT12" s="28" t="str">
        <f>IF(Edges!$D$211&gt;Edges!$B12+6.35,"Yes","No")</f>
        <v>No</v>
      </c>
      <c r="FU12" s="28" t="str">
        <f>IF(Edges!$D$212&gt;Edges!$B12+6.35,"Yes","No")</f>
        <v>Yes</v>
      </c>
      <c r="FV12" s="28" t="str">
        <f>IF(Edges!$D$213&gt;Edges!$B12+6.35,"Yes","No")</f>
        <v>Yes</v>
      </c>
      <c r="FW12" s="28" t="str">
        <f>IF(Edges!$D$214&gt;Edges!$B12+6.35,"Yes","No")</f>
        <v>No</v>
      </c>
      <c r="FX12" s="28" t="str">
        <f>IF(Edges!$D$215&gt;Edges!$B12+6.35,"Yes","No")</f>
        <v>Yes</v>
      </c>
      <c r="FY12" s="28" t="str">
        <f>IF(Edges!$D$216&gt;Edges!$B12+6.35,"Yes","No")</f>
        <v>Yes</v>
      </c>
      <c r="FZ12" s="28" t="str">
        <f>IF(Edges!$D$217&gt;Edges!$B12+6.35,"Yes","No")</f>
        <v>Yes</v>
      </c>
      <c r="GA12" s="28" t="str">
        <f>IF(Edges!$D$218&gt;Edges!$B12+6.35,"Yes","No")</f>
        <v>Yes</v>
      </c>
      <c r="GB12" s="28" t="str">
        <f>IF(Edges!$D$219&gt;Edges!$B12+6.35,"Yes","No")</f>
        <v>Yes</v>
      </c>
      <c r="GC12" s="28" t="str">
        <f>IF(Edges!$D$220&gt;Edges!$B12+6.35,"Yes","No")</f>
        <v>Yes</v>
      </c>
      <c r="GD12" s="28" t="str">
        <f>IF(Edges!$D$221&gt;Edges!$B12+6.35,"Yes","No")</f>
        <v>Yes</v>
      </c>
      <c r="GE12" s="28" t="str">
        <f>IF(Edges!$D$222&gt;Edges!$B12+6.35,"Yes","No")</f>
        <v>Yes</v>
      </c>
      <c r="GF12" s="28" t="str">
        <f>IF(Edges!$D$223&gt;Edges!$B12+6.35,"Yes","No")</f>
        <v>Yes</v>
      </c>
      <c r="GG12" s="28" t="str">
        <f>IF(Edges!$D$224&gt;Edges!$B12+6.35,"Yes","No")</f>
        <v>Yes</v>
      </c>
      <c r="GH12" s="28" t="str">
        <f>IF(Edges!$D$225&gt;Edges!$B12+6.35,"Yes","No")</f>
        <v>Yes</v>
      </c>
      <c r="GI12" s="28" t="str">
        <f>IF(Edges!$D$226&gt;Edges!$B12+6.35,"Yes","No")</f>
        <v>No</v>
      </c>
      <c r="GJ12" s="28" t="str">
        <f>IF(Edges!$D$227&gt;Edges!$B12+6.35,"Yes","No")</f>
        <v>Yes</v>
      </c>
      <c r="GK12" s="28" t="str">
        <f>IF(Edges!$D$228&gt;Edges!$B12+6.35,"Yes","No")</f>
        <v>Yes</v>
      </c>
      <c r="GL12" s="28" t="str">
        <f>IF(Edges!$D$229&gt;Edges!$B12+6.35,"Yes","No")</f>
        <v>Yes</v>
      </c>
      <c r="GM12" s="28" t="str">
        <f>IF(Edges!$D$230&gt;Edges!$B12+6.35,"Yes","No")</f>
        <v>Yes</v>
      </c>
      <c r="GN12" s="28" t="str">
        <f>IF(Edges!$D$231&gt;Edges!$B12+6.35,"Yes","No")</f>
        <v>Yes</v>
      </c>
      <c r="GO12" s="28" t="str">
        <f>IF(Edges!$D$232&gt;Edges!$B12+6.35,"Yes","No")</f>
        <v>No</v>
      </c>
      <c r="GP12" s="28" t="str">
        <f>IF(Edges!$D$233&gt;Edges!$B12+6.35,"Yes","No")</f>
        <v>Yes</v>
      </c>
      <c r="GQ12" s="28" t="str">
        <f>IF(Edges!$D$234&gt;Edges!$B12+6.35,"Yes","No")</f>
        <v>Yes</v>
      </c>
      <c r="GR12" s="28" t="str">
        <f>IF(Edges!$D$235&gt;Edges!$B12+6.35,"Yes","No")</f>
        <v>No</v>
      </c>
      <c r="GS12" s="28" t="str">
        <f>IF(Edges!$D$236&gt;Edges!$B12+6.35,"Yes","No")</f>
        <v>Yes</v>
      </c>
      <c r="GT12" s="28" t="str">
        <f>IF(Edges!$D$237&gt;Edges!$B12+6.35,"Yes","No")</f>
        <v>Yes</v>
      </c>
      <c r="GU12" s="28" t="str">
        <f>IF(Edges!$D$238&gt;Edges!$B12+6.35,"Yes","No")</f>
        <v>No</v>
      </c>
      <c r="GV12" s="28" t="str">
        <f>IF(Edges!$D$239&gt;Edges!$B12+6.35,"Yes","No")</f>
        <v>Yes</v>
      </c>
      <c r="GW12" s="28" t="str">
        <f>IF(Edges!$D$240&gt;Edges!$B12+6.35,"Yes","No")</f>
        <v>Yes</v>
      </c>
      <c r="GX12" s="28" t="str">
        <f>IF(Edges!$D$241&gt;Edges!$B12+6.35,"Yes","No")</f>
        <v>No</v>
      </c>
      <c r="GY12" s="28" t="str">
        <f>IF(Edges!$D$242&gt;Edges!$B12+6.35,"Yes","No")</f>
        <v>No</v>
      </c>
      <c r="GZ12" s="28" t="str">
        <f>IF(Edges!$D$243&gt;Edges!$B12+6.35,"Yes","No")</f>
        <v>No</v>
      </c>
      <c r="HA12" s="28" t="str">
        <f>IF(Edges!$D$244&gt;Edges!$B12+6.35,"Yes","No")</f>
        <v>Yes</v>
      </c>
      <c r="HB12" s="28" t="str">
        <f>IF(Edges!$D$245&gt;Edges!$B12+6.35,"Yes","No")</f>
        <v>Yes</v>
      </c>
      <c r="HC12" s="28" t="str">
        <f>IF(Edges!$D$246&gt;Edges!$B12+6.35,"Yes","No")</f>
        <v>Yes</v>
      </c>
      <c r="HD12" s="28" t="str">
        <f>IF(Edges!$D$247&gt;Edges!$B12+6.35,"Yes","No")</f>
        <v>Yes</v>
      </c>
      <c r="HE12" s="28" t="str">
        <f>IF(Edges!$D$248&gt;Edges!$B12+6.35,"Yes","No")</f>
        <v>Yes</v>
      </c>
      <c r="HF12" s="28" t="str">
        <f>IF(Edges!$D$249&gt;Edges!$B12+6.35,"Yes","No")</f>
        <v>No</v>
      </c>
      <c r="HG12" s="28" t="str">
        <f>IF(Edges!$D$250&gt;Edges!$B12+6.35,"Yes","No")</f>
        <v>Yes</v>
      </c>
      <c r="HH12" s="28" t="str">
        <f>IF(Edges!$D$251&gt;Edges!$B12+6.35,"Yes","No")</f>
        <v>Yes</v>
      </c>
      <c r="HI12" s="28" t="str">
        <f>IF(Edges!$D$252&gt;Edges!$B12+6.35,"Yes","No")</f>
        <v>No</v>
      </c>
      <c r="HJ12" s="28" t="str">
        <f>IF(Edges!$D$253&gt;Edges!$B12+6.35,"No")</f>
        <v>No</v>
      </c>
      <c r="HK12" s="28" t="str">
        <f>IF(Edges!$D$254&gt;Edges!$B12+6.35,"No")</f>
        <v>No</v>
      </c>
      <c r="HL12" s="28" t="str">
        <f>IF(Edges!$D$255&gt;Edges!$B12+6.35,"No")</f>
        <v>No</v>
      </c>
      <c r="HM12" s="28" t="str">
        <f>IF(Edges!$D$256&gt;Edges!$B12+6.35,"Yes","No")</f>
        <v>Yes</v>
      </c>
      <c r="HN12" s="28" t="str">
        <f>IF(Edges!$D$257&gt;Edges!$B12+6.35,"Yes","No")</f>
        <v>Yes</v>
      </c>
      <c r="HO12" s="28" t="str">
        <f>IF(Edges!$D$258&gt;Edges!$B12+6.35,"Yes","No")</f>
        <v>Yes</v>
      </c>
      <c r="HP12" s="28" t="str">
        <f>IF(Edges!$D$259&gt;Edges!$B12+6.35,"Yes","No")</f>
        <v>No</v>
      </c>
      <c r="HQ12" s="28" t="str">
        <f>IF(Edges!$D$260&gt;Edges!$B12+6.35,"Yes","No")</f>
        <v>Yes</v>
      </c>
      <c r="HR12" s="28" t="str">
        <f>IF(Edges!$D$261&gt;Edges!$B12+6.35,"Yes","No")</f>
        <v>Yes</v>
      </c>
      <c r="HS12" s="28" t="str">
        <f>IF(Edges!$D$262&gt;Edges!$B12+6.35,"Yes","No")</f>
        <v>No</v>
      </c>
      <c r="HT12" s="28" t="str">
        <f>IF(Edges!$D$263&gt;Edges!$B12+6.35,"Yes","No")</f>
        <v>Yes</v>
      </c>
      <c r="HU12" s="28" t="str">
        <f>IF(Edges!$D$264&gt;Edges!$B12+6.35,"Yes","No")</f>
        <v>Yes</v>
      </c>
      <c r="HV12" s="28" t="str">
        <f>IF(Edges!$D$265&gt;Edges!$B12+6.35,"Yes","No")</f>
        <v>Yes</v>
      </c>
      <c r="HW12" s="28" t="str">
        <f>IF(Edges!$D$266&gt;Edges!$B12+6.35,"Yes","No")</f>
        <v>Yes</v>
      </c>
      <c r="HX12" s="28" t="str">
        <f>IF(Edges!$D$267&gt;Edges!$B12+6.35,"Yes","No")</f>
        <v>Yes</v>
      </c>
      <c r="HY12" s="28" t="str">
        <f>IF(Edges!$D$268&gt;Edges!$B12+6.35,"Yes","No")</f>
        <v>No</v>
      </c>
      <c r="HZ12" s="28" t="str">
        <f>IF(Edges!$D$269&gt;Edges!$B12+6.35,"Yes","No")</f>
        <v>Yes</v>
      </c>
      <c r="IA12" s="28" t="str">
        <f>IF(Edges!$D$270&gt;Edges!$B12+6.35,"Yes","No")</f>
        <v>Yes</v>
      </c>
      <c r="IB12" s="28" t="str">
        <f>IF(Edges!$D$271&gt;Edges!$B12+6.35,"Yes","No")</f>
        <v>Yes</v>
      </c>
      <c r="IC12" s="28" t="str">
        <f>IF(Edges!$D$272&gt;Edges!$B12+6.35,"Yes","No")</f>
        <v>Yes</v>
      </c>
      <c r="ID12" s="28" t="str">
        <f>IF(Edges!$D$273&gt;Edges!$B12+6.35,"Yes","No")</f>
        <v>Yes</v>
      </c>
      <c r="IE12" s="28" t="str">
        <f>IF(Edges!$D$274&gt;Edges!$B12+6.35,"Yes","No")</f>
        <v>Yes</v>
      </c>
      <c r="IF12" s="28" t="str">
        <f>IF(Edges!$D$275&gt;Edges!$B12+6.35,"Yes","No")</f>
        <v>Yes</v>
      </c>
      <c r="IG12" s="28" t="str">
        <f>IF(Edges!$D$276&gt;Edges!$B12+6.35,"Yes","No")</f>
        <v>Yes</v>
      </c>
      <c r="IH12" s="28" t="str">
        <f>IF(Edges!$D$277&gt;Edges!$B12+6.35,"Yes","No")</f>
        <v>No</v>
      </c>
      <c r="II12" s="28" t="str">
        <f>IF(Edges!$D$278&gt;Edges!$B12+6.35,"Yes","No")</f>
        <v>Yes</v>
      </c>
      <c r="IJ12" s="28" t="str">
        <f>IF(Edges!$D$279&gt;Edges!$B12+6.35,"Yes","No")</f>
        <v>Yes</v>
      </c>
      <c r="IK12" s="28" t="str">
        <f>IF(Edges!$D$280&gt;Edges!$B12+6.35,"Yes","No")</f>
        <v>No</v>
      </c>
      <c r="IL12" s="28" t="str">
        <f>IF(Edges!$D$281&gt;Edges!$B12+6.35,"Yes","No")</f>
        <v>Yes</v>
      </c>
      <c r="IM12" s="28" t="str">
        <f>IF(Edges!$D$282&gt;Edges!$B12+6.35,"Yes","No")</f>
        <v>Yes</v>
      </c>
      <c r="IN12" s="28" t="str">
        <f>IF(Edges!$D$283&gt;Edges!$B12+6.35,"Yes","No")</f>
        <v>No</v>
      </c>
      <c r="IO12" s="28" t="str">
        <f>IF(Edges!$D$284&gt;Edges!$B12+6.35,"Yes","No")</f>
        <v>Yes</v>
      </c>
      <c r="IP12" s="28" t="str">
        <f>IF(Edges!$D$285&gt;Edges!$B12+6.35,"Yes","No")</f>
        <v>Yes</v>
      </c>
      <c r="IQ12" s="28" t="str">
        <f>IF(Edges!$D$286&gt;Edges!$B12+6.35,"Yes","No")</f>
        <v>Yes</v>
      </c>
      <c r="IR12" s="28" t="str">
        <f>IF(Edges!$D$287&gt;Edges!$B12+6.35,"Yes","No")</f>
        <v>Yes</v>
      </c>
      <c r="IS12" s="28" t="str">
        <f>IF(Edges!$D$288&gt;Edges!$B12+6.35,"Yes","No")</f>
        <v>Yes</v>
      </c>
      <c r="IT12" s="28" t="str">
        <f>IF(Edges!$D$289&gt;Edges!$B12+6.35,"Yes","No")</f>
        <v>No</v>
      </c>
      <c r="IU12" s="28" t="str">
        <f>IF(Edges!$D$290&gt;Edges!$B12+6.35,"Yes","No")</f>
        <v>Yes</v>
      </c>
      <c r="IV12" s="28" t="str">
        <f>IF(Edges!$D$291&gt;Edges!$B12+6.35,"Yes","No")</f>
        <v>Yes</v>
      </c>
      <c r="IW12" s="28" t="str">
        <f>IF(Edges!$D$292&gt;Edges!$B12+6.35,"Yes","No")</f>
        <v>Yes</v>
      </c>
      <c r="IX12" s="28" t="str">
        <f>IF(Edges!$D$293&gt;Edges!$B12+6.35,"Yes","No")</f>
        <v>Yes</v>
      </c>
      <c r="IY12" s="28" t="str">
        <f>IF(Edges!$D$294&gt;Edges!$B12+6.35,"Yes","No")</f>
        <v>Yes</v>
      </c>
      <c r="IZ12" s="28" t="str">
        <f>IF(Edges!$D$295&gt;Edges!$B12+6.35,"Yes","No")</f>
        <v>No</v>
      </c>
      <c r="JA12" s="28" t="str">
        <f>IF(Edges!$D$296&gt;Edges!$B12+6.35,"Yes","No")</f>
        <v>Yes</v>
      </c>
      <c r="JB12" s="28" t="str">
        <f>IF(Edges!$D$297&gt;Edges!$B12+6.35,"Yes","No")</f>
        <v>Yes</v>
      </c>
      <c r="JC12" s="28" t="str">
        <f>IF(Edges!$D$298&gt;Edges!$B12+6.35,"Yes","No")</f>
        <v>Yes</v>
      </c>
      <c r="JD12" s="28" t="str">
        <f>IF(Edges!$D$299&gt;Edges!$B12+6.35,"Yes","No")</f>
        <v>Yes</v>
      </c>
      <c r="JE12" s="28" t="str">
        <f>IF(Edges!$D$300&gt;Edges!$B12+6.35,"Yes","No")</f>
        <v>Yes</v>
      </c>
      <c r="JF12" s="28" t="str">
        <f>IF(Edges!$D$301&gt;Edges!$B12+6.35,"Yes","No")</f>
        <v>Yes</v>
      </c>
      <c r="JG12" s="28" t="str">
        <f>IF(Edges!$D$302&gt;Edges!$B12+6.35,"Yes","No")</f>
        <v>Yes</v>
      </c>
      <c r="JH12" s="28" t="str">
        <f>IF(Edges!$D$303&gt;Edges!$B12+6.35,"Yes","No")</f>
        <v>Yes</v>
      </c>
      <c r="JI12" s="28" t="str">
        <f>IF(Edges!$D$304&gt;Edges!$B12+6.35,"Yes","No")</f>
        <v>Yes</v>
      </c>
      <c r="JJ12" s="28" t="str">
        <f>IF(Edges!$D$305&gt;Edges!$B12+6.35,"Yes","No")</f>
        <v>Yes</v>
      </c>
      <c r="JK12" s="28" t="str">
        <f>IF(Edges!$D$306&gt;Edges!$B12+6.35,"Yes","No")</f>
        <v>Yes</v>
      </c>
      <c r="JL12" s="28" t="str">
        <f>IF(Edges!$D$307&gt;Edges!$B12+6.35,"Yes","No")</f>
        <v>No</v>
      </c>
      <c r="JM12" s="28" t="str">
        <f>IF(Edges!$D$308&gt;Edges!$B12+6.35,"Yes","No")</f>
        <v>No</v>
      </c>
      <c r="JN12" s="28" t="str">
        <f>IF(Edges!$D318&gt;Edges!$B12+6.35,"Yes","No")</f>
        <v>Yes</v>
      </c>
      <c r="JO12" s="28" t="str">
        <f>IF(Edges!$D$310&gt;Edges!$B12+6.35,"Yes","No")</f>
        <v>No</v>
      </c>
      <c r="JP12" s="28" t="str">
        <f>IF(Edges!$D$311&gt;Edges!$B12+6.35,"Yes","No")</f>
        <v>No</v>
      </c>
      <c r="JQ12" s="76" t="str">
        <f>IF(Edges!$D$312&gt;Edges!$B12+6.35,"Yes","No")</f>
        <v>Yes</v>
      </c>
      <c r="JR12" s="76" t="str">
        <f>IF(Edges!$D$313&gt;Edges!$B12+6.35,"Yes","No")</f>
        <v>Yes</v>
      </c>
      <c r="JS12" s="76" t="str">
        <f>IF(Edges!$D$314&gt;Edges!$B12+6.35,"Yes","No")</f>
        <v>Yes</v>
      </c>
      <c r="JT12" s="76" t="str">
        <f>IF(Edges!$D$315&gt;Edges!$B12+6.35,"Yes","No")</f>
        <v>Yes</v>
      </c>
      <c r="JU12" s="76" t="str">
        <f>IF(Edges!$D$316&gt;Edges!$B12+6.35,"Yes","No")</f>
        <v>Yes</v>
      </c>
      <c r="JV12" s="76" t="str">
        <f>IF(Edges!$D$317&gt;Edges!$B12+6.35,"Yes","No")</f>
        <v>Yes</v>
      </c>
      <c r="JW12" s="76" t="str">
        <f>IF(Edges!$D$318&gt;Edges!$B12+6.35,"Yes","No")</f>
        <v>Yes</v>
      </c>
      <c r="JX12" s="76" t="str">
        <f>IF(Edges!$D$319&gt;Edges!$B12+6.35,"Yes","No")</f>
        <v>No</v>
      </c>
      <c r="JY12" s="76" t="str">
        <f>IF(Edges!$D$320&gt;Edges!$B12+6.35,"Yes","No")</f>
        <v>Yes</v>
      </c>
      <c r="JZ12" s="76" t="str">
        <f>IF(Edges!$D$321&gt;Edges!$B12+6.35,"Yes","No")</f>
        <v>Yes</v>
      </c>
      <c r="KA12" s="76" t="str">
        <f>IF(Edges!$D$322&gt;Edges!$B12+6.35,"Yes","No")</f>
        <v>Yes</v>
      </c>
      <c r="KB12" s="76" t="str">
        <f>IF(Edges!$D$323&gt;Edges!$B12+6.35,"Yes","No")</f>
        <v>Yes</v>
      </c>
      <c r="KC12" s="76" t="str">
        <f>IF(Edges!$D$324&gt;Edges!$B12+6.35,"Yes","No")</f>
        <v>Yes</v>
      </c>
      <c r="KD12" s="76" t="str">
        <f>IF(Edges!$D$325&gt;Edges!$B12+6.35,"Yes","No")</f>
        <v>Yes</v>
      </c>
      <c r="KE12" s="76" t="str">
        <f>IF(Edges!$D$326&gt;Edges!$B12+6.35,"Yes","No")</f>
        <v>Yes</v>
      </c>
      <c r="KF12" s="76" t="str">
        <f>IF(Edges!$D$327&gt;Edges!$B12+6.35,"Yes","No")</f>
        <v>Yes</v>
      </c>
      <c r="KG12" s="76" t="str">
        <f>IF(Edges!$D$328&gt;Edges!$B12+6.35,"Yes","No")</f>
        <v>Yes</v>
      </c>
      <c r="KH12" s="76" t="str">
        <f>IF(Edges!$D$329&gt;Edges!$B12+6.35,"Yes","No")</f>
        <v>Yes</v>
      </c>
      <c r="KI12" s="76" t="str">
        <f>IF(Edges!$D$330&gt;Edges!$B12+6.35,"Yes","No")</f>
        <v>Yes</v>
      </c>
      <c r="KJ12" s="76" t="str">
        <f>IF(Edges!$D$331&gt;Edges!$B12+6.35,"Yes","No")</f>
        <v>Yes</v>
      </c>
      <c r="KK12" s="76" t="str">
        <f>IF(Edges!$D$332&gt;Edges!$B12+6.35,"Yes","No")</f>
        <v>Yes</v>
      </c>
      <c r="KL12" s="76" t="str">
        <f>IF(Edges!$D$333&gt;Edges!$B12+6.35,"Yes","No")</f>
        <v>Yes</v>
      </c>
      <c r="KM12" s="76" t="str">
        <f>IF(Edges!$D$334&gt;Edges!$B12+6.35,"Yes","No")</f>
        <v>Yes</v>
      </c>
      <c r="KN12" s="76" t="str">
        <f>IF(Edges!$D$335&gt;Edges!$B12+6.35,"Yes","No")</f>
        <v>Yes</v>
      </c>
      <c r="KO12" s="76" t="str">
        <f>IF(Edges!$D$336&gt;Edges!$B12+6.35,"Yes","No")</f>
        <v>Yes</v>
      </c>
      <c r="KP12" s="76" t="str">
        <f>IF(Edges!$D$337&gt;Edges!$B12+6.35,"Yes","No")</f>
        <v>No</v>
      </c>
      <c r="KQ12" s="76" t="str">
        <f>IF(Edges!$D$338&gt;Edges!$B12+6.35,"Yes","No")</f>
        <v>Yes</v>
      </c>
      <c r="KR12" s="76" t="str">
        <f>IF(Edges!$D$339&gt;Edges!$B12+6.35,"Yes","No")</f>
        <v>Yes</v>
      </c>
      <c r="KS12" s="76" t="str">
        <f>IF(Edges!$D$340&gt;Edges!$B12+6.35,"Yes","No")</f>
        <v>No</v>
      </c>
      <c r="KT12" s="76" t="str">
        <f>IF(Edges!$D$341&gt;Edges!$B12+6.35,"Yes","No")</f>
        <v>Yes</v>
      </c>
      <c r="KU12" s="76" t="str">
        <f>IF(Edges!$D$342&gt;Edges!$B12+6.35,"Yes","No")</f>
        <v>Yes</v>
      </c>
      <c r="KV12" s="76" t="str">
        <f>IF(Edges!$D$343&gt;Edges!$B12+6.35,"Yes","No")</f>
        <v>No</v>
      </c>
      <c r="KW12" s="76" t="str">
        <f>IF(Edges!$D$344&gt;Edges!$B12+6.35,"Yes","No")</f>
        <v>No</v>
      </c>
      <c r="KX12" s="76" t="str">
        <f>IF(Edges!$D$345&gt;Edges!$B12+6.35,"Yes","No")</f>
        <v>No</v>
      </c>
      <c r="KY12" s="76" t="str">
        <f>IF(Edges!$D$346&gt;Edges!$B12+6.35,"Yes","No")</f>
        <v>No</v>
      </c>
      <c r="KZ12" s="76" t="str">
        <f>IF(Edges!$D$347&gt;Edges!$B12+6.35,"Yes","No")</f>
        <v>No</v>
      </c>
      <c r="LA12" s="76" t="str">
        <f>IF(Edges!$D$348&gt;Edges!$B12+6.35,"Yes","No")</f>
        <v>No</v>
      </c>
      <c r="LB12" s="76" t="str">
        <f>IF(Edges!$D$349&gt;Edges!$B12+6.35,"Yes","No")</f>
        <v>No</v>
      </c>
      <c r="LC12" s="76" t="str">
        <f>IF(Edges!$D$350&gt;Edges!$B12+6.35,"Yes","No")</f>
        <v>No</v>
      </c>
      <c r="LD12" s="76" t="str">
        <f>IF(Edges!$D$351&gt;Edges!$B12+6.35,"Yes","No")</f>
        <v>No</v>
      </c>
      <c r="LE12" s="76" t="str">
        <f>IF(Edges!$D$352&gt;Edges!$B12+6.35,"Yes","No")</f>
        <v>Yes</v>
      </c>
      <c r="LF12" s="76" t="str">
        <f>IF(Edges!$D$353&gt;Edges!$B12+6.35,"Yes","No")</f>
        <v>Yes</v>
      </c>
      <c r="LG12" s="76" t="str">
        <f>IF(Edges!$D$354&gt;Edges!$B12+6.35,"Yes","No")</f>
        <v>Yes</v>
      </c>
      <c r="LH12" s="76" t="str">
        <f>IF(Edges!$D$355&gt;Edges!$B12+6.35,"Yes","No")</f>
        <v>Yes</v>
      </c>
      <c r="LI12" s="76" t="str">
        <f>IF(Edges!$D$356&gt;Edges!$B12+6.35,"Yes","No")</f>
        <v>Yes</v>
      </c>
      <c r="LJ12" s="76" t="str">
        <f>IF(Edges!$D$357&gt;Edges!$B12+6.35,"Yes","No")</f>
        <v>No</v>
      </c>
      <c r="LK12" s="76" t="str">
        <f>IF(Edges!$D$358&gt;Edges!$B12+6.35,"Yes","No")</f>
        <v>Yes</v>
      </c>
      <c r="LL12" s="76" t="str">
        <f>IF(Edges!$D$359&gt;Edges!$B12+6.35,"Yes","No")</f>
        <v>Yes</v>
      </c>
      <c r="LM12" s="76" t="str">
        <f>IF(Edges!$D$360&gt;Edges!$B12+6.35,"Yes","No")</f>
        <v>No</v>
      </c>
      <c r="LN12" s="76" t="str">
        <f>IF(Edges!$D$361&gt;Edges!$B12+6.35,"Yes","No")</f>
        <v>Yes</v>
      </c>
      <c r="LO12" s="76" t="str">
        <f>IF(Edges!$D$362&gt;Edges!$B12+6.35,"Yes","No")</f>
        <v>Yes</v>
      </c>
      <c r="LP12" s="76" t="str">
        <f>IF(Edges!$D$363&gt;Edges!$B12+6.35,"Yes","No")</f>
        <v>No</v>
      </c>
      <c r="LQ12" s="76" t="str">
        <f>IF(Edges!$D$364&gt;Edges!$B12+6.35,"Yes","No")</f>
        <v>Yes</v>
      </c>
      <c r="LR12" s="76" t="str">
        <f>IF(Edges!$D$365&gt;Edges!$B12+6.35,"Yes","No")</f>
        <v>Yes</v>
      </c>
      <c r="LS12" s="76" t="str">
        <f>IF(Edges!$D$366&gt;Edges!$B12+6.35,"Yes","No")</f>
        <v>No</v>
      </c>
      <c r="LT12" s="76" t="str">
        <f>IF(Edges!$D$367&gt;Edges!$B12+6.35,"Yes","No")</f>
        <v>Yes</v>
      </c>
      <c r="LU12" s="76" t="str">
        <f>IF(Edges!$D$368&gt;Edges!$B12+6.35,"Yes","No")</f>
        <v>Yes</v>
      </c>
      <c r="LV12" s="76" t="str">
        <f>IF(Edges!$D$369&gt;Edges!$B12+6.35,"Yes","No")</f>
        <v>No</v>
      </c>
      <c r="LW12" s="76" t="str">
        <f>IF(Edges!$D$370&gt;Edges!$B12+6.35,"Yes","No")</f>
        <v>Yes</v>
      </c>
      <c r="LX12" s="76" t="str">
        <f>IF(Edges!$D$371&gt;Edges!$B12+6.35,"Yes","No")</f>
        <v>Yes</v>
      </c>
      <c r="LY12" s="76" t="str">
        <f>IF(Edges!$D$372&gt;Edges!$B12+6.35,"Yes","No")</f>
        <v>No</v>
      </c>
      <c r="LZ12" s="76" t="str">
        <f>IF(Edges!$D$373&gt;Edges!$B12+6.35,"Yes","No")</f>
        <v>Yes</v>
      </c>
      <c r="MA12" s="76" t="str">
        <f>IF(Edges!$D$374&gt;Edges!$B12+6.35,"Yes","No")</f>
        <v>Yes</v>
      </c>
      <c r="MB12" s="76" t="str">
        <f>IF(Edges!$D$375&gt;Edges!$B12+6.35,"Yes","No")</f>
        <v>Yes</v>
      </c>
      <c r="MC12" s="76" t="str">
        <f>IF(Edges!$D$376&gt;Edges!$B12+6.35,"Yes","No")</f>
        <v>Yes</v>
      </c>
      <c r="MD12" s="76" t="str">
        <f>IF(Edges!$D$377&gt;Edges!$B12+6.35,"Yes","No")</f>
        <v>Yes</v>
      </c>
      <c r="ME12" s="76" t="str">
        <f>IF(Edges!$D$378&gt;Edges!$B12+6.35,"Yes","No")</f>
        <v>Yes</v>
      </c>
      <c r="MF12" s="76" t="str">
        <f>IF(Edges!$D$379&gt;Edges!$B12+6.35,"Yes","No")</f>
        <v>Yes</v>
      </c>
      <c r="MG12" s="76" t="str">
        <f>IF(Edges!$D$380&gt;Edges!$B12+6.35,"Yes","No")</f>
        <v>Yes</v>
      </c>
      <c r="MH12" s="76" t="str">
        <f>IF(Edges!$D$381&gt;Edges!$B12+6.35,"Yes","No")</f>
        <v>Yes</v>
      </c>
      <c r="MI12" s="76" t="str">
        <f>IF(Edges!$D$382&gt;Edges!$B12+6.35,"Yes","No")</f>
        <v>Yes</v>
      </c>
      <c r="MJ12" s="76" t="str">
        <f>IF(Edges!$D$383&gt;Edges!$B12+6.35,"Yes","No")</f>
        <v>Yes</v>
      </c>
      <c r="MK12" s="76" t="str">
        <f>IF(Edges!$D$384&gt;Edges!$B12+6.35,"Yes","No")</f>
        <v>No</v>
      </c>
      <c r="ML12" s="76" t="str">
        <f>IF(Edges!$D$385&gt;Edges!$B12+6.35,"Yes","No")</f>
        <v>Yes</v>
      </c>
      <c r="MM12" s="76" t="str">
        <f>IF(Edges!$D$386&gt;Edges!$B12+6.35,"Yes","No")</f>
        <v>Yes</v>
      </c>
      <c r="MN12" s="76" t="str">
        <f>IF(Edges!$D$387&gt;Edges!$B12+6.35,"Yes","No")</f>
        <v>No</v>
      </c>
      <c r="MO12" s="76" t="str">
        <f>IF(Edges!$D$388&gt;Edges!$B12+6.35,"Yes","No")</f>
        <v>Yes</v>
      </c>
      <c r="MP12" s="76" t="str">
        <f>IF(Edges!$D$389&gt;Edges!$B12+6.35,"Yes","No")</f>
        <v>Yes</v>
      </c>
    </row>
    <row r="13" spans="1:752" s="3" customFormat="1" x14ac:dyDescent="0.25">
      <c r="A13" s="78" t="s">
        <v>11</v>
      </c>
      <c r="B13" s="72" t="str">
        <f>IF(Edges!$D$37&gt;Edges!$B13+6.35,"Yes","No")</f>
        <v>No</v>
      </c>
      <c r="C13" s="73" t="str">
        <f>IF(Edges!$D$38&gt;Edges!$B13+6.35,"Yes","No")</f>
        <v>Yes</v>
      </c>
      <c r="D13" s="73" t="str">
        <f>IF(Edges!$D$39&gt;Edges!$B13+6.35,"Yes","No")</f>
        <v>Yes</v>
      </c>
      <c r="E13" s="72" t="str">
        <f>IF(Edges!$D$40&gt;Edges!$B13+6.35,"Yes","No")</f>
        <v>No</v>
      </c>
      <c r="F13" s="73" t="str">
        <f>IF(Edges!$D$41&gt;Edges!$B13+6.35,"Yes","No")</f>
        <v>Yes</v>
      </c>
      <c r="G13" s="73" t="str">
        <f>IF(Edges!$D$42&gt;Edges!$B13+6.35,"Yes","No")</f>
        <v>Yes</v>
      </c>
      <c r="H13" s="73" t="str">
        <f>IF(Edges!$D$43&gt;Edges!$B13+6.35,"Yes","No")</f>
        <v>No</v>
      </c>
      <c r="I13" s="73" t="str">
        <f>IF(Edges!$D$44&gt;Edges!$B13+6.35,"Yes","No")</f>
        <v>Yes</v>
      </c>
      <c r="J13" s="73" t="str">
        <f>IF(Edges!$D$45&gt;Edges!$B13+6.35,"Yes","No")</f>
        <v>Yes</v>
      </c>
      <c r="K13" s="73" t="str">
        <f>IF(Edges!$D$46&gt;Edges!$B13+6.35,"Yes","No")</f>
        <v>No</v>
      </c>
      <c r="L13" s="73" t="str">
        <f>IF(Edges!$D$47&gt;Edges!$B13+6.35,"Yes","No")</f>
        <v>Yes</v>
      </c>
      <c r="M13" s="73" t="str">
        <f>IF(Edges!$D$48&gt;Edges!$B13+6.35,"Yes","No")</f>
        <v>Yes</v>
      </c>
      <c r="N13" s="73" t="str">
        <f>IF(Edges!$D$49&gt;Edges!$B13+6.35,"Yes","No")</f>
        <v>No</v>
      </c>
      <c r="O13" s="73" t="str">
        <f>IF(Edges!$D$50&gt;Edges!$B13+6.35,"Yes","No")</f>
        <v>Yes</v>
      </c>
      <c r="P13" s="73" t="str">
        <f>IF(Edges!$D$51&gt;Edges!$B13+6.35,"Yes","No")</f>
        <v>Yes</v>
      </c>
      <c r="Q13" s="73" t="str">
        <f>IF(Edges!$D$52&gt;Edges!$B13+6.35,"Yes","No")</f>
        <v>No</v>
      </c>
      <c r="R13" s="73" t="str">
        <f>IF(Edges!$D$53&gt;Edges!$B13+6.35,"Yes","No")</f>
        <v>Yes</v>
      </c>
      <c r="S13" s="73" t="str">
        <f>IF(Edges!$D$54&gt;Edges!$B13+6.35,"Yes","No")</f>
        <v>Yes</v>
      </c>
      <c r="T13" s="73" t="str">
        <f>IF(Edges!$D$55&gt;Edges!$B13+6.35,"Yes","No")</f>
        <v>No</v>
      </c>
      <c r="U13" s="73" t="str">
        <f>IF(Edges!$D$56&gt;Edges!$B13+6.35,"Yes","No")</f>
        <v>Yes</v>
      </c>
      <c r="V13" s="73" t="str">
        <f>IF(Edges!$D$57&gt;Edges!$B13+6.35,"Yes","No")</f>
        <v>Yes</v>
      </c>
      <c r="W13" s="73" t="str">
        <f>IF(Edges!$D$58&gt;Edges!$B13+6.35,"Yes","No")</f>
        <v>No</v>
      </c>
      <c r="X13" s="73" t="str">
        <f>IF(Edges!$D$59&gt;Edges!$B13+6.35,"Yes","No")</f>
        <v>No</v>
      </c>
      <c r="Y13" s="73" t="str">
        <f>IF(Edges!$D$60&gt;Edges!$B13+6.35,"Yes","No")</f>
        <v>Yes</v>
      </c>
      <c r="Z13" s="73" t="str">
        <f>IF(Edges!$D$61&gt;Edges!$B13+6.35,"Yes","No")</f>
        <v>No</v>
      </c>
      <c r="AA13" s="73" t="str">
        <f>IF(Edges!$D$62&gt;Edges!$B13+6.35,"Yes","No")</f>
        <v>Yes</v>
      </c>
      <c r="AB13" s="73" t="str">
        <f>IF(Edges!$D$63&gt;Edges!$B13+6.35,"Yes","No")</f>
        <v>Yes</v>
      </c>
      <c r="AC13" s="73" t="str">
        <f>IF(Edges!$D$64&gt;Edges!$B13+6.35,"Yes","No")</f>
        <v>Yes</v>
      </c>
      <c r="AD13" s="73" t="str">
        <f>IF(Edges!$D$65&gt;Edges!$B13+6.35,"Yes","No")</f>
        <v>Yes</v>
      </c>
      <c r="AE13" s="73" t="str">
        <f>IF(Edges!$D$66&gt;Edges!$B13+6.35,"Yes","No")</f>
        <v>Yes</v>
      </c>
      <c r="AF13" s="73" t="str">
        <f>IF(Edges!$D$67&gt;Edges!$B13+6.35,"Yes","No")</f>
        <v>Yes</v>
      </c>
      <c r="AG13" s="73" t="str">
        <f>IF(Edges!$D$68&gt;Edges!$B13+6.35,"Yes","No")</f>
        <v>Yes</v>
      </c>
      <c r="AH13" s="73" t="str">
        <f>IF(Edges!$D$69&gt;Edges!$B13+6.35,"Yes","No")</f>
        <v>Yes</v>
      </c>
      <c r="AI13" s="73" t="str">
        <f>IF(Edges!$D$70&gt;Edges!$B13+6.35,"Yes","No")</f>
        <v>No</v>
      </c>
      <c r="AJ13" s="73" t="str">
        <f>IF(Edges!$D$71&gt;Edges!$B13+6.35,"Yes","No")</f>
        <v>Yes</v>
      </c>
      <c r="AK13" s="73" t="str">
        <f>IF(Edges!$D$72&gt;Edges!$B13+6.35,"Yes","No")</f>
        <v>Yes</v>
      </c>
      <c r="AL13" s="73" t="str">
        <f>IF(Edges!$D$73&gt;Edges!$B13+6.35,"Yes","No")</f>
        <v>Yes</v>
      </c>
      <c r="AM13" s="73" t="str">
        <f>IF(Edges!$D$74&gt;Edges!$B13+6.35,"Yes","No")</f>
        <v>Yes</v>
      </c>
      <c r="AN13" s="73" t="str">
        <f>IF(Edges!$D$75&gt;Edges!$B13+6.35,"Yes","No")</f>
        <v>Yes</v>
      </c>
      <c r="AO13" s="73" t="str">
        <f>IF(Edges!$D$76&gt;Edges!$B13+6.35,"Yes","No")</f>
        <v>No</v>
      </c>
      <c r="AP13" s="73" t="str">
        <f>IF(Edges!$D$77&gt;Edges!$B13+6.35,"Yes","No")</f>
        <v>Yes</v>
      </c>
      <c r="AQ13" s="73" t="str">
        <f>IF(Edges!$D$78&gt;Edges!$B13+6.35,"Yes","No")</f>
        <v>Yes</v>
      </c>
      <c r="AR13" s="73" t="str">
        <f>IF(Edges!$D$79&gt;Edges!$B13+6.35,"Yes","No")</f>
        <v>Yes</v>
      </c>
      <c r="AS13" s="73" t="str">
        <f>IF(Edges!$D$80&gt;Edges!$B13+6.35,"Yes","No")</f>
        <v>Yes</v>
      </c>
      <c r="AT13" s="73" t="str">
        <f>IF(Edges!$D$81&gt;Edges!$B13+6.35,"Yes","No")</f>
        <v>Yes</v>
      </c>
      <c r="AU13" s="73" t="str">
        <f>IF(Edges!$D$82&gt;Edges!$B13+6.35,"Yes","No")</f>
        <v>Yes</v>
      </c>
      <c r="AV13" s="73" t="str">
        <f>IF(Edges!$D$83&gt;Edges!$B13+6.35,"Yes","No")</f>
        <v>Yes</v>
      </c>
      <c r="AW13" s="73" t="str">
        <f>IF(Edges!$D$84&gt;Edges!$B13+6.35,"Yes","No")</f>
        <v>Yes</v>
      </c>
      <c r="AX13" s="73" t="str">
        <f>IF(Edges!$D$85&gt;Edges!$B13+6.35,"Yes","No")</f>
        <v>Yes</v>
      </c>
      <c r="AY13" s="73" t="str">
        <f>IF(Edges!$D$86&gt;Edges!$B13+6.35,"Yes","No")</f>
        <v>Yes</v>
      </c>
      <c r="AZ13" s="73" t="str">
        <f>IF(Edges!$D$87&gt;Edges!$B13+6.35,"Yes","No")</f>
        <v>Yes</v>
      </c>
      <c r="BA13" s="73" t="str">
        <f>IF(Edges!$D$88&gt;Edges!$B13+6.35,"Yes","No")</f>
        <v>Yes</v>
      </c>
      <c r="BB13" s="73" t="str">
        <f>IF(Edges!$D$89&gt;Edges!$B13+6.35,"Yes","No")</f>
        <v>Yes</v>
      </c>
      <c r="BC13" s="73" t="str">
        <f>IF(Edges!$D$90&gt;Edges!$B13+6.35,"Yes","No")</f>
        <v>Yes</v>
      </c>
      <c r="BD13" s="73" t="str">
        <f>IF(Edges!$D$91&gt;Edges!$B13+6.35,"Yes","No")</f>
        <v>Yes</v>
      </c>
      <c r="BE13" s="73" t="str">
        <f>IF(Edges!$D$92&gt;Edges!$B13+6.35,"Yes","No")</f>
        <v>Yes</v>
      </c>
      <c r="BF13" s="73" t="str">
        <f>IF(Edges!$D$93&gt;Edges!$B13+6.35,"Yes","No")</f>
        <v>Yes</v>
      </c>
      <c r="BG13" s="73" t="str">
        <f>IF(Edges!$D$94&gt;Edges!$B13+6.35,"Yes","No")</f>
        <v>Yes</v>
      </c>
      <c r="BH13" s="73" t="str">
        <f>IF(Edges!$D$95&gt;Edges!$B13+6.35,"Yes","No")</f>
        <v>Yes</v>
      </c>
      <c r="BI13" s="73" t="str">
        <f>IF(Edges!$D$96&gt;Edges!$B13+6.35,"Yes","No")</f>
        <v>Yes</v>
      </c>
      <c r="BJ13" s="73" t="str">
        <f>IF(Edges!$D$97&gt;Edges!$B13+6.35,"Yes","No")</f>
        <v>Yes</v>
      </c>
      <c r="BK13" s="73" t="str">
        <f>IF(Edges!$D$98&gt;Edges!$B13+6.35,"Yes","No")</f>
        <v>Yes</v>
      </c>
      <c r="BL13" s="73" t="str">
        <f>IF(Edges!$D$99&gt;Edges!$B13+6.35,"Yes","No")</f>
        <v>Yes</v>
      </c>
      <c r="BM13" s="73" t="str">
        <f>IF(Edges!$D$100&gt;Edges!$B13+6.35,"Yes","No")</f>
        <v>No</v>
      </c>
      <c r="BN13" s="73" t="str">
        <f>IF(Edges!$D$101&gt;Edges!$B13+6.35,"Yes","No")</f>
        <v>Yes</v>
      </c>
      <c r="BO13" s="73" t="str">
        <f>IF(Edges!$D$102&gt;Edges!$B13+6.35,"Yes","No")</f>
        <v>Yes</v>
      </c>
      <c r="BP13" s="73" t="str">
        <f>IF(Edges!$D$103&gt;Edges!$B13+6.35,"Yes","No")</f>
        <v>No</v>
      </c>
      <c r="BQ13" s="73" t="str">
        <f>IF(Edges!$D$104&gt;Edges!$B13+6.35,"Yes","No")</f>
        <v>Yes</v>
      </c>
      <c r="BR13" s="73" t="str">
        <f>IF(Edges!$D$105&gt;Edges!$B13+6.35,"Yes","No")</f>
        <v>Yes</v>
      </c>
      <c r="BS13" s="73" t="str">
        <f>IF(Edges!$D$106&gt;Edges!$B13+6.35,"Yes","No")</f>
        <v>Yes</v>
      </c>
      <c r="BT13" s="73" t="str">
        <f>IF(Edges!$D$107&gt;Edges!$B13+6.35,"Yes","No")</f>
        <v>Yes</v>
      </c>
      <c r="BU13" s="73" t="str">
        <f>IF(Edges!$D$108&gt;Edges!$B13+6.35,"Yes","No")</f>
        <v>Yes</v>
      </c>
      <c r="BV13" s="73" t="str">
        <f>IF(Edges!$D$109&gt;Edges!$B13+6.35,"Yes","No")</f>
        <v>Yes</v>
      </c>
      <c r="BW13" s="73" t="str">
        <f>IF(Edges!$D$110&gt;Edges!$B13+6.35,"Yes","No")</f>
        <v>Yes</v>
      </c>
      <c r="BX13" s="73" t="str">
        <f>IF(Edges!$D$111&gt;Edges!$B13+6.35,"Yes","No")</f>
        <v>Yes</v>
      </c>
      <c r="BY13" s="73" t="str">
        <f>IF(Edges!$D$112&gt;Edges!$B13+6.35,"Yes","No")</f>
        <v>No</v>
      </c>
      <c r="BZ13" s="73" t="str">
        <f>IF(Edges!$D$113&gt;Edges!$B13+6.35,"Yes","No")</f>
        <v>Yes</v>
      </c>
      <c r="CA13" s="73" t="str">
        <f>IF(Edges!$D$114&gt;Edges!$B13+6.35,"Yes","No")</f>
        <v>Yes</v>
      </c>
      <c r="CB13" s="73" t="str">
        <f>IF(Edges!$D$115&gt;Edges!$B13+6.35,"Yes","No")</f>
        <v>No</v>
      </c>
      <c r="CC13" s="73" t="str">
        <f>IF(Edges!$D$116&gt;Edges!$B13+6.35,"Yes","No")</f>
        <v>Yes</v>
      </c>
      <c r="CD13" s="73" t="str">
        <f>IF(Edges!$D$117&gt;Edges!$B13+6.35,"Yes","No")</f>
        <v>Yes</v>
      </c>
      <c r="CE13" s="73" t="str">
        <f>IF(Edges!$D$118&gt;Edges!$B13+6.35,"Yes","No")</f>
        <v>No</v>
      </c>
      <c r="CF13" s="73" t="str">
        <f>IF(Edges!$D$119&gt;Edges!$B13+6.35,"Yes","No")</f>
        <v>Yes</v>
      </c>
      <c r="CG13" s="73" t="str">
        <f>IF(Edges!$D$120&gt;Edges!$B13+6.35,"Yes","No")</f>
        <v>Yes</v>
      </c>
      <c r="CH13" s="73" t="str">
        <f>IF(Edges!$D$121&gt;Edges!$B13+6.35,"Yes","No")</f>
        <v>Yes</v>
      </c>
      <c r="CI13" s="73" t="str">
        <f>IF(Edges!$D$122&gt;Edges!$B13+6.35,"Yes","No")</f>
        <v>Yes</v>
      </c>
      <c r="CJ13" s="73" t="str">
        <f>IF(Edges!$D$123&gt;Edges!$B13+6.35,"Yes","No")</f>
        <v>Yes</v>
      </c>
      <c r="CK13" s="73" t="str">
        <f>IF(Edges!$D$124&gt;Edges!$B13+6.35,"Yes","No")</f>
        <v>Yes</v>
      </c>
      <c r="CL13" s="73" t="str">
        <f>IF(Edges!$D$125&gt;Edges!$B13+6.35,"Yes","No")</f>
        <v>Yes</v>
      </c>
      <c r="CM13" s="73" t="str">
        <f>IF(Edges!$D$126&gt;Edges!$B13+6.35,"Yes","No")</f>
        <v>Yes</v>
      </c>
      <c r="CN13" s="73" t="str">
        <f>IF(Edges!$D$127&gt;Edges!$B13+6.35,"Yes","No")</f>
        <v>No</v>
      </c>
      <c r="CO13" s="73" t="str">
        <f>IF(Edges!$D$128&gt;Edges!$B13+6.35,"Yes","No")</f>
        <v>Yes</v>
      </c>
      <c r="CP13" s="73" t="str">
        <f>IF(Edges!$D$129&gt;Edges!$B13+6.35,"Yes","No")</f>
        <v>Yes</v>
      </c>
      <c r="CQ13" s="73" t="str">
        <f>IF(Edges!$D$130&gt;Edges!$B13+6.35,"Yes","No")</f>
        <v>Yes</v>
      </c>
      <c r="CR13" s="73" t="str">
        <f>IF(Edges!$D$131&gt;Edges!$B13+6.35,"Yes","No")</f>
        <v>Yes</v>
      </c>
      <c r="CS13" s="73" t="str">
        <f>IF(Edges!$D$132&gt;Edges!$B13+6.35,"Yes","No")</f>
        <v>Yes</v>
      </c>
      <c r="CT13" s="73" t="str">
        <f>IF(Edges!$D$133&gt;Edges!$B13+6.35,"Yes","No")</f>
        <v>No</v>
      </c>
      <c r="CU13" s="73" t="str">
        <f>IF(Edges!$D$134&gt;Edges!$B13+6.35,"Yes","No")</f>
        <v>No</v>
      </c>
      <c r="CV13" s="73" t="str">
        <f>IF(Edges!$D$135&gt;Edges!$B13+6.35,"Yes","No")</f>
        <v>No</v>
      </c>
      <c r="CW13" s="73" t="str">
        <f>IF(Edges!$D$136&gt;Edges!$B13+6.35,"Yes","No")</f>
        <v>No</v>
      </c>
      <c r="CX13" s="73" t="str">
        <f>IF(Edges!$D$137&gt;Edges!$B13+6.35,"Yes","No")</f>
        <v>Yes</v>
      </c>
      <c r="CY13" s="73" t="str">
        <f>IF(Edges!$D$138&gt;Edges!$B13+6.35,"Yes","No")</f>
        <v>Yes</v>
      </c>
      <c r="CZ13" s="73" t="str">
        <f>IF(Edges!$D$139&gt;Edges!$B13+6.35,"Yes","No")</f>
        <v>No</v>
      </c>
      <c r="DA13" s="73" t="str">
        <f>IF(Edges!$D$140&gt;Edges!$B13+6.35,"Yes","No")</f>
        <v>Yes</v>
      </c>
      <c r="DB13" s="73" t="str">
        <f>IF(Edges!$D$141&gt;Edges!$B13+6.35,"Yes","No")</f>
        <v>Yes</v>
      </c>
      <c r="DC13" s="73" t="str">
        <f>IF(Edges!$D$142&gt;Edges!$B13+6.35,"Yes","No")</f>
        <v>No</v>
      </c>
      <c r="DD13" s="73" t="str">
        <f>IF(Edges!$D$143&gt;Edges!$B13+6.35,"Yes","No")</f>
        <v>Yes</v>
      </c>
      <c r="DE13" s="73" t="str">
        <f>IF(Edges!$D$144&gt;Edges!$B13+6.35,"Yes","No")</f>
        <v>Yes</v>
      </c>
      <c r="DF13" s="73" t="str">
        <f>IF(Edges!$D$145&gt;Edges!$B13+6.35,"Yes","No")</f>
        <v>Yes</v>
      </c>
      <c r="DG13" s="73" t="str">
        <f>IF(Edges!$D$146&gt;Edges!$B13+6.35,"Yes","No")</f>
        <v>Yes</v>
      </c>
      <c r="DH13" s="73" t="str">
        <f>IF(Edges!$D$147&gt;Edges!$B13+6.35,"Yes","No")</f>
        <v>Yes</v>
      </c>
      <c r="DI13" s="73" t="str">
        <f>IF(Edges!$D$148&gt;Edges!$B13+6.35,"Yes","No")</f>
        <v>No</v>
      </c>
      <c r="DJ13" s="73" t="str">
        <f>IF(Edges!$D$149&gt;Edges!$B13+6.35,"Yes","No")</f>
        <v>No</v>
      </c>
      <c r="DK13" s="73" t="str">
        <f>IF(Edges!$D$150&gt;Edges!$B13+6.35,"Yes","No")</f>
        <v>Yes</v>
      </c>
      <c r="DL13" s="73" t="str">
        <f>IF(Edges!$D$151&gt;Edges!$B13+6.35,"Yes","No")</f>
        <v>No</v>
      </c>
      <c r="DM13" s="73" t="str">
        <f>IF(Edges!$D$152&gt;Edges!$B13+6.35,"Yes","No")</f>
        <v>Yes</v>
      </c>
      <c r="DN13" s="73" t="str">
        <f>IF(Edges!$D$153&gt;Edges!$B13+6.35,"Yes","No")</f>
        <v>Yes</v>
      </c>
      <c r="DO13" s="73" t="str">
        <f>IF(Edges!$D$154&gt;Edges!$B13+6.35,"Yes","No")</f>
        <v>No</v>
      </c>
      <c r="DP13" s="73" t="str">
        <f>IF(Edges!$D$155&gt;Edges!$B13+6.35,"Yes","No")</f>
        <v>Yes</v>
      </c>
      <c r="DQ13" s="73" t="str">
        <f>IF(Edges!$D$156&gt;Edges!$B13+6.35,"Yes","No")</f>
        <v>Yes</v>
      </c>
      <c r="DR13" s="73" t="str">
        <f>IF(Edges!$D$157&gt;Edges!$B13+6.35,"Yes","No")</f>
        <v>No</v>
      </c>
      <c r="DS13" s="73" t="str">
        <f>IF(Edges!$D$158&gt;Edges!$B13+6.35,"Yes","No")</f>
        <v>Yes</v>
      </c>
      <c r="DT13" s="73" t="str">
        <f>IF(Edges!$D$159&gt;Edges!$B13+6.35,"Yes","No")</f>
        <v>No</v>
      </c>
      <c r="DU13" s="73" t="str">
        <f>IF(Edges!$D$160&gt;Edges!$B13+6.35,"Yes","No")</f>
        <v>No</v>
      </c>
      <c r="DV13" s="73" t="str">
        <f>IF(Edges!$D$161&gt;Edges!$B13+6.35,"Yes","No")</f>
        <v>No</v>
      </c>
      <c r="DW13" s="73" t="str">
        <f>IF(Edges!$D$162&gt;Edges!$B13+6.35,"Yes","No")</f>
        <v>Yes</v>
      </c>
      <c r="DX13" s="73" t="str">
        <f>IF(Edges!$D$163&gt;Edges!$B13+6.35,"Yes","No")</f>
        <v>Yes</v>
      </c>
      <c r="DY13" s="73" t="str">
        <f>IF(Edges!$D$164&gt;Edges!$B13+6.35,"Yes","No")</f>
        <v>Yes</v>
      </c>
      <c r="DZ13" s="73" t="str">
        <f>IF(Edges!$D$165&gt;Edges!$B13+6.35,"Yes","No")</f>
        <v>Yes</v>
      </c>
      <c r="EA13" s="73" t="str">
        <f>IF(Edges!$D$166&gt;Edges!$B13+6.35,"Yes","No")</f>
        <v>Yes</v>
      </c>
      <c r="EB13" s="73" t="str">
        <f>IF(Edges!$D$167&gt;Edges!$B13+6.35,"Yes","No")</f>
        <v>Yes</v>
      </c>
      <c r="EC13" s="73" t="str">
        <f>IF(Edges!$D$168&gt;Edges!$B13+6.35,"Yes","No")</f>
        <v>Yes</v>
      </c>
      <c r="ED13" s="73" t="str">
        <f>IF(Edges!$D$169&gt;Edges!$B13+6.35,"Yes","No")</f>
        <v>Yes</v>
      </c>
      <c r="EE13" s="73" t="str">
        <f>IF(Edges!$D$170&gt;Edges!$B13+6.35,"Yes","No")</f>
        <v>Yes</v>
      </c>
      <c r="EF13" s="73" t="str">
        <f>IF(Edges!$D$171&gt;Edges!$B13+6.35,"Yes","No")</f>
        <v>Yes</v>
      </c>
      <c r="EG13" s="73" t="str">
        <f>IF(Edges!$D$172&gt;Edges!$B13+6.35,"Yes","No")</f>
        <v>No</v>
      </c>
      <c r="EH13" s="73" t="str">
        <f>IF(Edges!$D$173&gt;Edges!$B13+6.35,"Yes","No")</f>
        <v>Yes</v>
      </c>
      <c r="EI13" s="73" t="str">
        <f>IF(Edges!$D$174&gt;Edges!$B13+6.35,"Yes","No")</f>
        <v>Yes</v>
      </c>
      <c r="EJ13" s="73" t="str">
        <f>IF(Edges!$D$175&gt;Edges!$B13+6.35,"Yes","No")</f>
        <v>No</v>
      </c>
      <c r="EK13" s="73" t="str">
        <f>IF(Edges!$D$176&gt;Edges!$B13+6.35,"Yes","No")</f>
        <v>No</v>
      </c>
      <c r="EL13" s="73" t="str">
        <f>IF(Edges!$D$177&gt;Edges!$B13+6.35,"Yes","No")</f>
        <v>Yes</v>
      </c>
      <c r="EM13" s="73" t="str">
        <f>IF(Edges!$D$178&gt;Edges!$B13+6.35,"Yes","No")</f>
        <v>No</v>
      </c>
      <c r="EN13" s="73" t="str">
        <f>IF(Edges!$D$179&gt;Edges!$B13+6.35,"Yes","No")</f>
        <v>Yes</v>
      </c>
      <c r="EO13" s="73" t="str">
        <f>IF(Edges!$D$180&gt;Edges!$B13+6.35,"Yes","No")</f>
        <v>Yes</v>
      </c>
      <c r="EP13" s="73" t="str">
        <f>IF(Edges!$D$181&gt;Edges!$B13+6.35,"Yes","No")</f>
        <v>No</v>
      </c>
      <c r="EQ13" s="73" t="str">
        <f>IF(Edges!$D$182&gt;Edges!$B13+6.35,"Yes","No")</f>
        <v>Yes</v>
      </c>
      <c r="ER13" s="73" t="str">
        <f>IF(Edges!$D$183&gt;Edges!$B13+6.35,"Yes","No")</f>
        <v>Yes</v>
      </c>
      <c r="ES13" s="73" t="str">
        <f>IF(Edges!$D$184&gt;Edges!$B13+6.35,"Yes","No")</f>
        <v>No</v>
      </c>
      <c r="ET13" s="73" t="str">
        <f>IF(Edges!$D$185&gt;Edges!$B13+6.35,"Yes","No")</f>
        <v>Yes</v>
      </c>
      <c r="EU13" s="73" t="str">
        <f>IF(Edges!$D$186&gt;Edges!$B13+6.35,"Yes","No")</f>
        <v>Yes</v>
      </c>
      <c r="EV13" s="73" t="str">
        <f>IF(Edges!$D$187&gt;Edges!$B13+6.35,"Yes","No")</f>
        <v>Yes</v>
      </c>
      <c r="EW13" s="73" t="str">
        <f>IF(Edges!$D$188&gt;Edges!$B13+6.35,"Yes","No")</f>
        <v>Yes</v>
      </c>
      <c r="EX13" s="73" t="str">
        <f>IF(Edges!$D$189&gt;Edges!$B13+6.35,"Yes","No")</f>
        <v>Yes</v>
      </c>
      <c r="EY13" s="73" t="str">
        <f>IF(Edges!$D$190&gt;Edges!$B13+6.35,"Yes","No")</f>
        <v>No</v>
      </c>
      <c r="EZ13" s="73" t="str">
        <f>IF(Edges!$D$191&gt;Edges!$B13+6.35,"Yes","No")</f>
        <v>Yes</v>
      </c>
      <c r="FA13" s="73" t="str">
        <f>IF(Edges!$D$192&gt;Edges!$B13+6.35,"Yes","No")</f>
        <v>Yes</v>
      </c>
      <c r="FB13" s="73" t="str">
        <f>IF(Edges!$D$193&gt;Edges!$B13+6.35,"Yes","No")</f>
        <v>Yes</v>
      </c>
      <c r="FC13" s="73" t="str">
        <f>IF(Edges!$D$194&gt;Edges!$B13+6.35,"Yes","No")</f>
        <v>Yes</v>
      </c>
      <c r="FD13" s="73" t="str">
        <f>IF(Edges!$D$195&gt;Edges!$B13+6.35,"Yes","No")</f>
        <v>Yes</v>
      </c>
      <c r="FE13" s="73" t="str">
        <f>IF(Edges!$D$196&gt;Edges!$B13+6.35,"Yes","No")</f>
        <v>Yes</v>
      </c>
      <c r="FF13" s="73" t="str">
        <f>IF(Edges!$D$197&gt;Edges!$B13+6.35,"Yes","No")</f>
        <v>Yes</v>
      </c>
      <c r="FG13" s="73" t="str">
        <f>IF(Edges!$D$198&gt;Edges!$B13+6.35,"Yes","No")</f>
        <v>Yes</v>
      </c>
      <c r="FH13" s="73" t="str">
        <f>IF(Edges!$D$199&gt;Edges!$B13+6.35,"Yes","No")</f>
        <v>Yes</v>
      </c>
      <c r="FI13" s="73" t="str">
        <f>IF(Edges!$D$200&gt;Edges!$B13+6.35,"Yes","No")</f>
        <v>Yes</v>
      </c>
      <c r="FJ13" s="73" t="str">
        <f>IF(Edges!$D$201&gt;Edges!$B13+6.35,"Yes","No")</f>
        <v>Yes</v>
      </c>
      <c r="FK13" s="73" t="str">
        <f>IF(Edges!$D$202&gt;Edges!$B13+6.35,"Yes","No")</f>
        <v>No</v>
      </c>
      <c r="FL13" s="73" t="str">
        <f>IF(Edges!$D$203&gt;Edges!$B13+6.35,"Yes","No")</f>
        <v>Yes</v>
      </c>
      <c r="FM13" s="73" t="str">
        <f>IF(Edges!$D$204&gt;Edges!$B13+6.35,"Yes","No")</f>
        <v>Yes</v>
      </c>
      <c r="FN13" s="73" t="str">
        <f>IF(Edges!$D$205&gt;Edges!$B13+6.35,"Yes","No")</f>
        <v>No</v>
      </c>
      <c r="FO13" s="73" t="str">
        <f>IF(Edges!$D$206&gt;Edges!$B13+6.35,"Yes","No")</f>
        <v>Yes</v>
      </c>
      <c r="FP13" s="73" t="str">
        <f>IF(Edges!$D$207&gt;Edges!$B13+6.35,"Yes","No")</f>
        <v>Yes</v>
      </c>
      <c r="FQ13" s="73" t="str">
        <f>IF(Edges!$D$208&gt;Edges!$B13+6.35,"Yes","No")</f>
        <v>No</v>
      </c>
      <c r="FR13" s="73" t="str">
        <f>IF(Edges!$D$209&gt;Edges!$B13+6.35,"Yes","No")</f>
        <v>No</v>
      </c>
      <c r="FS13" s="73" t="str">
        <f>IF(Edges!$D$210&gt;Edges!$B13+6.35,"Yes","No")</f>
        <v>Yes</v>
      </c>
      <c r="FT13" s="73" t="str">
        <f>IF(Edges!$D$211&gt;Edges!$B13+6.35,"Yes","No")</f>
        <v>No</v>
      </c>
      <c r="FU13" s="73" t="str">
        <f>IF(Edges!$D$212&gt;Edges!$B13+6.35,"Yes","No")</f>
        <v>Yes</v>
      </c>
      <c r="FV13" s="73" t="str">
        <f>IF(Edges!$D$213&gt;Edges!$B13+6.35,"Yes","No")</f>
        <v>Yes</v>
      </c>
      <c r="FW13" s="73" t="str">
        <f>IF(Edges!$D$214&gt;Edges!$B13+6.35,"Yes","No")</f>
        <v>No</v>
      </c>
      <c r="FX13" s="73" t="str">
        <f>IF(Edges!$D$215&gt;Edges!$B13+6.35,"Yes","No")</f>
        <v>Yes</v>
      </c>
      <c r="FY13" s="73" t="str">
        <f>IF(Edges!$D$216&gt;Edges!$B13+6.35,"Yes","No")</f>
        <v>Yes</v>
      </c>
      <c r="FZ13" s="73" t="str">
        <f>IF(Edges!$D$217&gt;Edges!$B13+6.35,"Yes","No")</f>
        <v>Yes</v>
      </c>
      <c r="GA13" s="73" t="str">
        <f>IF(Edges!$D$218&gt;Edges!$B13+6.35,"Yes","No")</f>
        <v>Yes</v>
      </c>
      <c r="GB13" s="73" t="str">
        <f>IF(Edges!$D$219&gt;Edges!$B13+6.35,"Yes","No")</f>
        <v>Yes</v>
      </c>
      <c r="GC13" s="73" t="str">
        <f>IF(Edges!$D$220&gt;Edges!$B13+6.35,"Yes","No")</f>
        <v>No</v>
      </c>
      <c r="GD13" s="73" t="str">
        <f>IF(Edges!$D$221&gt;Edges!$B13+6.35,"Yes","No")</f>
        <v>Yes</v>
      </c>
      <c r="GE13" s="73" t="str">
        <f>IF(Edges!$D$222&gt;Edges!$B13+6.35,"Yes","No")</f>
        <v>Yes</v>
      </c>
      <c r="GF13" s="73" t="str">
        <f>IF(Edges!$D$223&gt;Edges!$B13+6.35,"Yes","No")</f>
        <v>No</v>
      </c>
      <c r="GG13" s="73" t="str">
        <f>IF(Edges!$D$224&gt;Edges!$B13+6.35,"Yes","No")</f>
        <v>Yes</v>
      </c>
      <c r="GH13" s="73" t="str">
        <f>IF(Edges!$D$225&gt;Edges!$B13+6.35,"Yes","No")</f>
        <v>Yes</v>
      </c>
      <c r="GI13" s="73" t="str">
        <f>IF(Edges!$D$226&gt;Edges!$B13+6.35,"Yes","No")</f>
        <v>No</v>
      </c>
      <c r="GJ13" s="73" t="str">
        <f>IF(Edges!$D$227&gt;Edges!$B13+6.35,"Yes","No")</f>
        <v>No</v>
      </c>
      <c r="GK13" s="73" t="str">
        <f>IF(Edges!$D$228&gt;Edges!$B13+6.35,"Yes","No")</f>
        <v>Yes</v>
      </c>
      <c r="GL13" s="73" t="str">
        <f>IF(Edges!$D$229&gt;Edges!$B13+6.35,"Yes","No")</f>
        <v>No</v>
      </c>
      <c r="GM13" s="73" t="str">
        <f>IF(Edges!$D$230&gt;Edges!$B13+6.35,"Yes","No")</f>
        <v>Yes</v>
      </c>
      <c r="GN13" s="73" t="str">
        <f>IF(Edges!$D$231&gt;Edges!$B13+6.35,"Yes","No")</f>
        <v>Yes</v>
      </c>
      <c r="GO13" s="73" t="str">
        <f>IF(Edges!$D$232&gt;Edges!$B13+6.35,"Yes","No")</f>
        <v>No</v>
      </c>
      <c r="GP13" s="73" t="str">
        <f>IF(Edges!$D$233&gt;Edges!$B13+6.35,"Yes","No")</f>
        <v>Yes</v>
      </c>
      <c r="GQ13" s="73" t="str">
        <f>IF(Edges!$D$234&gt;Edges!$B13+6.35,"Yes","No")</f>
        <v>Yes</v>
      </c>
      <c r="GR13" s="73" t="str">
        <f>IF(Edges!$D$235&gt;Edges!$B13+6.35,"Yes","No")</f>
        <v>No</v>
      </c>
      <c r="GS13" s="73" t="str">
        <f>IF(Edges!$D$236&gt;Edges!$B13+6.35,"Yes","No")</f>
        <v>Yes</v>
      </c>
      <c r="GT13" s="73" t="str">
        <f>IF(Edges!$D$237&gt;Edges!$B13+6.35,"Yes","No")</f>
        <v>Yes</v>
      </c>
      <c r="GU13" s="73" t="str">
        <f>IF(Edges!$D$238&gt;Edges!$B13+6.35,"Yes","No")</f>
        <v>No</v>
      </c>
      <c r="GV13" s="73" t="str">
        <f>IF(Edges!$D$239&gt;Edges!$B13+6.35,"Yes","No")</f>
        <v>Yes</v>
      </c>
      <c r="GW13" s="73" t="str">
        <f>IF(Edges!$D$240&gt;Edges!$B13+6.35,"Yes","No")</f>
        <v>Yes</v>
      </c>
      <c r="GX13" s="73" t="str">
        <f>IF(Edges!$D$241&gt;Edges!$B13+6.35,"Yes","No")</f>
        <v>No</v>
      </c>
      <c r="GY13" s="73" t="str">
        <f>IF(Edges!$D$242&gt;Edges!$B13+6.35,"Yes","No")</f>
        <v>No</v>
      </c>
      <c r="GZ13" s="73" t="str">
        <f>IF(Edges!$D$243&gt;Edges!$B13+6.35,"Yes","No")</f>
        <v>No</v>
      </c>
      <c r="HA13" s="73" t="str">
        <f>IF(Edges!$D$244&gt;Edges!$B13+6.35,"Yes","No")</f>
        <v>No</v>
      </c>
      <c r="HB13" s="73" t="str">
        <f>IF(Edges!$D$245&gt;Edges!$B13+6.35,"Yes","No")</f>
        <v>No</v>
      </c>
      <c r="HC13" s="73" t="str">
        <f>IF(Edges!$D$246&gt;Edges!$B13+6.35,"Yes","No")</f>
        <v>No</v>
      </c>
      <c r="HD13" s="73" t="str">
        <f>IF(Edges!$D$247&gt;Edges!$B13+6.35,"Yes","No")</f>
        <v>Yes</v>
      </c>
      <c r="HE13" s="73" t="str">
        <f>IF(Edges!$D$248&gt;Edges!$B13+6.35,"Yes","No")</f>
        <v>Yes</v>
      </c>
      <c r="HF13" s="73" t="str">
        <f>IF(Edges!$D$249&gt;Edges!$B13+6.35,"Yes","No")</f>
        <v>No</v>
      </c>
      <c r="HG13" s="73" t="str">
        <f>IF(Edges!$D$250&gt;Edges!$B13+6.35,"Yes","No")</f>
        <v>Yes</v>
      </c>
      <c r="HH13" s="73" t="str">
        <f>IF(Edges!$D$251&gt;Edges!$B13+6.35,"Yes","No")</f>
        <v>Yes</v>
      </c>
      <c r="HI13" s="73" t="str">
        <f>IF(Edges!$D$252&gt;Edges!$B13+6.35,"Yes","No")</f>
        <v>No</v>
      </c>
      <c r="HJ13" s="73" t="str">
        <f>IF(Edges!$D$253&gt;Edges!$B13+6.35,"Yes","No")</f>
        <v>No</v>
      </c>
      <c r="HK13" s="73" t="str">
        <f>IF(Edges!$D$254&gt;Edges!$B13+6.35,"No")</f>
        <v>No</v>
      </c>
      <c r="HL13" s="73" t="str">
        <f>IF(Edges!$D$255&gt;Edges!$B13+6.35,"No")</f>
        <v>No</v>
      </c>
      <c r="HM13" s="73" t="str">
        <f>IF(Edges!$D$256&gt;Edges!$B13+6.35,"Yes","No")</f>
        <v>No</v>
      </c>
      <c r="HN13" s="73" t="str">
        <f>IF(Edges!$D$257&gt;Edges!$B13+6.35,"Yes","No")</f>
        <v>Yes</v>
      </c>
      <c r="HO13" s="73" t="str">
        <f>IF(Edges!$D$258&gt;Edges!$B13+6.35,"Yes","No")</f>
        <v>Yes</v>
      </c>
      <c r="HP13" s="73" t="str">
        <f>IF(Edges!$D$259&gt;Edges!$B13+6.35,"Yes","No")</f>
        <v>No</v>
      </c>
      <c r="HQ13" s="73" t="str">
        <f>IF(Edges!$D$260&gt;Edges!$B13+6.35,"Yes","No")</f>
        <v>Yes</v>
      </c>
      <c r="HR13" s="73" t="str">
        <f>IF(Edges!$D$261&gt;Edges!$B13+6.35,"Yes","No")</f>
        <v>Yes</v>
      </c>
      <c r="HS13" s="73" t="str">
        <f>IF(Edges!$D$262&gt;Edges!$B13+6.35,"Yes","No")</f>
        <v>No</v>
      </c>
      <c r="HT13" s="73" t="str">
        <f>IF(Edges!$D$263&gt;Edges!$B13+6.35,"Yes","No")</f>
        <v>Yes</v>
      </c>
      <c r="HU13" s="73" t="str">
        <f>IF(Edges!$D$264&gt;Edges!$B13+6.35,"Yes","No")</f>
        <v>Yes</v>
      </c>
      <c r="HV13" s="73" t="str">
        <f>IF(Edges!$D$265&gt;Edges!$B13+6.35,"Yes","No")</f>
        <v>No</v>
      </c>
      <c r="HW13" s="73" t="str">
        <f>IF(Edges!$D$266&gt;Edges!$B13+6.35,"Yes","No")</f>
        <v>Yes</v>
      </c>
      <c r="HX13" s="73" t="str">
        <f>IF(Edges!$D$267&gt;Edges!$B13+6.35,"Yes","No")</f>
        <v>Yes</v>
      </c>
      <c r="HY13" s="73" t="str">
        <f>IF(Edges!$D$268&gt;Edges!$B13+6.35,"Yes","No")</f>
        <v>No</v>
      </c>
      <c r="HZ13" s="73" t="str">
        <f>IF(Edges!$D$269&gt;Edges!$B13+6.35,"Yes","No")</f>
        <v>Yes</v>
      </c>
      <c r="IA13" s="73" t="str">
        <f>IF(Edges!$D$270&gt;Edges!$B13+6.35,"Yes","No")</f>
        <v>Yes</v>
      </c>
      <c r="IB13" s="73" t="str">
        <f>IF(Edges!$D$271&gt;Edges!$B13+6.35,"Yes","No")</f>
        <v>No</v>
      </c>
      <c r="IC13" s="73" t="str">
        <f>IF(Edges!$D$272&gt;Edges!$B13+6.35,"Yes","No")</f>
        <v>Yes</v>
      </c>
      <c r="ID13" s="73" t="str">
        <f>IF(Edges!$D$273&gt;Edges!$B13+6.35,"Yes","No")</f>
        <v>Yes</v>
      </c>
      <c r="IE13" s="73" t="str">
        <f>IF(Edges!$D$274&gt;Edges!$B13+6.35,"Yes","No")</f>
        <v>No</v>
      </c>
      <c r="IF13" s="73" t="str">
        <f>IF(Edges!$D$275&gt;Edges!$B13+6.35,"Yes","No")</f>
        <v>Yes</v>
      </c>
      <c r="IG13" s="73" t="str">
        <f>IF(Edges!$D$276&gt;Edges!$B13+6.35,"Yes","No")</f>
        <v>Yes</v>
      </c>
      <c r="IH13" s="73" t="str">
        <f>IF(Edges!$D$277&gt;Edges!$B13+6.35,"Yes","No")</f>
        <v>No</v>
      </c>
      <c r="II13" s="73" t="str">
        <f>IF(Edges!$D$278&gt;Edges!$B13+6.35,"Yes","No")</f>
        <v>Yes</v>
      </c>
      <c r="IJ13" s="73" t="str">
        <f>IF(Edges!$D$279&gt;Edges!$B13+6.35,"Yes","No")</f>
        <v>Yes</v>
      </c>
      <c r="IK13" s="73" t="str">
        <f>IF(Edges!$D$280&gt;Edges!$B13+6.35,"Yes","No")</f>
        <v>No</v>
      </c>
      <c r="IL13" s="73" t="str">
        <f>IF(Edges!$D$281&gt;Edges!$B13+6.35,"Yes","No")</f>
        <v>No</v>
      </c>
      <c r="IM13" s="73" t="str">
        <f>IF(Edges!$D$282&gt;Edges!$B13+6.35,"Yes","No")</f>
        <v>Yes</v>
      </c>
      <c r="IN13" s="73" t="str">
        <f>IF(Edges!$D$283&gt;Edges!$B13+6.35,"Yes","No")</f>
        <v>No</v>
      </c>
      <c r="IO13" s="73" t="str">
        <f>IF(Edges!$D$284&gt;Edges!$B13+6.35,"Yes","No")</f>
        <v>Yes</v>
      </c>
      <c r="IP13" s="73" t="str">
        <f>IF(Edges!$D$285&gt;Edges!$B13+6.35,"Yes","No")</f>
        <v>Yes</v>
      </c>
      <c r="IQ13" s="73" t="str">
        <f>IF(Edges!$D$286&gt;Edges!$B13+6.35,"Yes","No")</f>
        <v>No</v>
      </c>
      <c r="IR13" s="73" t="str">
        <f>IF(Edges!$D$287&gt;Edges!$B13+6.35,"Yes","No")</f>
        <v>Yes</v>
      </c>
      <c r="IS13" s="73" t="str">
        <f>IF(Edges!$D$288&gt;Edges!$B13+6.35,"Yes","No")</f>
        <v>Yes</v>
      </c>
      <c r="IT13" s="73" t="str">
        <f>IF(Edges!$D$289&gt;Edges!$B13+6.35,"Yes","No")</f>
        <v>No</v>
      </c>
      <c r="IU13" s="73" t="str">
        <f>IF(Edges!$D$290&gt;Edges!$B13+6.35,"Yes","No")</f>
        <v>Yes</v>
      </c>
      <c r="IV13" s="73" t="str">
        <f>IF(Edges!$D$291&gt;Edges!$B13+6.35,"Yes","No")</f>
        <v>Yes</v>
      </c>
      <c r="IW13" s="73" t="str">
        <f>IF(Edges!$D$292&gt;Edges!$B13+6.35,"Yes","No")</f>
        <v>No</v>
      </c>
      <c r="IX13" s="73" t="str">
        <f>IF(Edges!$D$293&gt;Edges!$B13+6.35,"Yes","No")</f>
        <v>Yes</v>
      </c>
      <c r="IY13" s="73" t="str">
        <f>IF(Edges!$D$294&gt;Edges!$B13+6.35,"Yes","No")</f>
        <v>Yes</v>
      </c>
      <c r="IZ13" s="73" t="str">
        <f>IF(Edges!$D$295&gt;Edges!$B13+6.35,"Yes","No")</f>
        <v>No</v>
      </c>
      <c r="JA13" s="73" t="str">
        <f>IF(Edges!$D$296&gt;Edges!$B13+6.35,"Yes","No")</f>
        <v>Yes</v>
      </c>
      <c r="JB13" s="73" t="str">
        <f>IF(Edges!$D$297&gt;Edges!$B13+6.35,"Yes","No")</f>
        <v>Yes</v>
      </c>
      <c r="JC13" s="73" t="str">
        <f>IF(Edges!$D$298&gt;Edges!$B13+6.35,"Yes","No")</f>
        <v>No</v>
      </c>
      <c r="JD13" s="73" t="str">
        <f>IF(Edges!$D$299&gt;Edges!$B13+6.35,"Yes","No")</f>
        <v>Yes</v>
      </c>
      <c r="JE13" s="73" t="str">
        <f>IF(Edges!$D$300&gt;Edges!$B13+6.35,"Yes","No")</f>
        <v>Yes</v>
      </c>
      <c r="JF13" s="73" t="str">
        <f>IF(Edges!$D$301&gt;Edges!$B13+6.35,"Yes","No")</f>
        <v>No</v>
      </c>
      <c r="JG13" s="73" t="str">
        <f>IF(Edges!$D$302&gt;Edges!$B13+6.35,"Yes","No")</f>
        <v>Yes</v>
      </c>
      <c r="JH13" s="73" t="str">
        <f>IF(Edges!$D$303&gt;Edges!$B13+6.35,"Yes","No")</f>
        <v>Yes</v>
      </c>
      <c r="JI13" s="73" t="str">
        <f>IF(Edges!$D$304&gt;Edges!$B13+6.35,"Yes","No")</f>
        <v>Yes</v>
      </c>
      <c r="JJ13" s="73" t="str">
        <f>IF(Edges!$D$305&gt;Edges!$B13+6.35,"Yes","No")</f>
        <v>Yes</v>
      </c>
      <c r="JK13" s="73" t="str">
        <f>IF(Edges!$D$306&gt;Edges!$B13+6.35,"Yes","No")</f>
        <v>Yes</v>
      </c>
      <c r="JL13" s="73" t="str">
        <f>IF(Edges!$D$307&gt;Edges!$B13+6.35,"Yes","No")</f>
        <v>No</v>
      </c>
      <c r="JM13" s="73" t="str">
        <f>IF(Edges!$D$308&gt;Edges!$B13+6.35,"Yes","No")</f>
        <v>No</v>
      </c>
      <c r="JN13" s="73" t="str">
        <f>IF(Edges!$D319&gt;Edges!$B13+6.35,"Yes","No")</f>
        <v>No</v>
      </c>
      <c r="JO13" s="73" t="str">
        <f>IF(Edges!$D$310&gt;Edges!$B13+6.35,"Yes","No")</f>
        <v>No</v>
      </c>
      <c r="JP13" s="73" t="str">
        <f>IF(Edges!$D$311&gt;Edges!$B13+6.35,"Yes","No")</f>
        <v>No</v>
      </c>
      <c r="JQ13" s="74" t="str">
        <f>IF(Edges!$D$312&gt;Edges!$B13+6.35,"Yes","No")</f>
        <v>Yes</v>
      </c>
      <c r="JR13" s="74" t="str">
        <f>IF(Edges!$D$313&gt;Edges!$B13+6.35,"Yes","No")</f>
        <v>Yes</v>
      </c>
      <c r="JS13" s="74" t="str">
        <f>IF(Edges!$D$314&gt;Edges!$B13+6.35,"Yes","No")</f>
        <v>Yes</v>
      </c>
      <c r="JT13" s="74" t="str">
        <f>IF(Edges!$D$315&gt;Edges!$B13+6.35,"Yes","No")</f>
        <v>Yes</v>
      </c>
      <c r="JU13" s="74" t="str">
        <f>IF(Edges!$D$316&gt;Edges!$B13+6.35,"Yes","No")</f>
        <v>No</v>
      </c>
      <c r="JV13" s="74" t="str">
        <f>IF(Edges!$D$317&gt;Edges!$B13+6.35,"Yes","No")</f>
        <v>Yes</v>
      </c>
      <c r="JW13" s="74" t="str">
        <f>IF(Edges!$D$318&gt;Edges!$B13+6.35,"Yes","No")</f>
        <v>Yes</v>
      </c>
      <c r="JX13" s="74" t="str">
        <f>IF(Edges!$D$319&gt;Edges!$B13+6.35,"Yes","No")</f>
        <v>No</v>
      </c>
      <c r="JY13" s="74" t="str">
        <f>IF(Edges!$D$320&gt;Edges!$B13+6.35,"Yes","No")</f>
        <v>Yes</v>
      </c>
      <c r="JZ13" s="74" t="str">
        <f>IF(Edges!$D$321&gt;Edges!$B13+6.35,"Yes","No")</f>
        <v>Yes</v>
      </c>
      <c r="KA13" s="74" t="str">
        <f>IF(Edges!$D$322&gt;Edges!$B13+6.35,"Yes","No")</f>
        <v>Yes</v>
      </c>
      <c r="KB13" s="74" t="str">
        <f>IF(Edges!$D$323&gt;Edges!$B13+6.35,"Yes","No")</f>
        <v>Yes</v>
      </c>
      <c r="KC13" s="74" t="str">
        <f>IF(Edges!$D$324&gt;Edges!$B13+6.35,"Yes","No")</f>
        <v>Yes</v>
      </c>
      <c r="KD13" s="74" t="str">
        <f>IF(Edges!$D$325&gt;Edges!$B13+6.35,"Yes","No")</f>
        <v>Yes</v>
      </c>
      <c r="KE13" s="74" t="str">
        <f>IF(Edges!$D$326&gt;Edges!$B13+6.35,"Yes","No")</f>
        <v>Yes</v>
      </c>
      <c r="KF13" s="74" t="str">
        <f>IF(Edges!$D$327&gt;Edges!$B13+6.35,"Yes","No")</f>
        <v>Yes</v>
      </c>
      <c r="KG13" s="74" t="str">
        <f>IF(Edges!$D$328&gt;Edges!$B13+6.35,"Yes","No")</f>
        <v>No</v>
      </c>
      <c r="KH13" s="74" t="str">
        <f>IF(Edges!$D$329&gt;Edges!$B13+6.35,"Yes","No")</f>
        <v>Yes</v>
      </c>
      <c r="KI13" s="74" t="str">
        <f>IF(Edges!$D$330&gt;Edges!$B13+6.35,"Yes","No")</f>
        <v>Yes</v>
      </c>
      <c r="KJ13" s="74" t="str">
        <f>IF(Edges!$D$331&gt;Edges!$B13+6.35,"Yes","No")</f>
        <v>No</v>
      </c>
      <c r="KK13" s="74" t="str">
        <f>IF(Edges!$D$332&gt;Edges!$B13+6.35,"Yes","No")</f>
        <v>Yes</v>
      </c>
      <c r="KL13" s="74" t="str">
        <f>IF(Edges!$D$333&gt;Edges!$B13+6.35,"Yes","No")</f>
        <v>Yes</v>
      </c>
      <c r="KM13" s="74" t="str">
        <f>IF(Edges!$D$334&gt;Edges!$B13+6.35,"Yes","No")</f>
        <v>No</v>
      </c>
      <c r="KN13" s="74" t="str">
        <f>IF(Edges!$D$335&gt;Edges!$B13+6.35,"Yes","No")</f>
        <v>Yes</v>
      </c>
      <c r="KO13" s="74" t="str">
        <f>IF(Edges!$D$336&gt;Edges!$B13+6.35,"Yes","No")</f>
        <v>Yes</v>
      </c>
      <c r="KP13" s="74" t="str">
        <f>IF(Edges!$D$337&gt;Edges!$B13+6.35,"Yes","No")</f>
        <v>No</v>
      </c>
      <c r="KQ13" s="74" t="str">
        <f>IF(Edges!$D$338&gt;Edges!$B13+6.35,"Yes","No")</f>
        <v>Yes</v>
      </c>
      <c r="KR13" s="74" t="str">
        <f>IF(Edges!$D$339&gt;Edges!$B13+6.35,"Yes","No")</f>
        <v>Yes</v>
      </c>
      <c r="KS13" s="74" t="str">
        <f>IF(Edges!$D$340&gt;Edges!$B13+6.35,"Yes","No")</f>
        <v>No</v>
      </c>
      <c r="KT13" s="74" t="str">
        <f>IF(Edges!$D$341&gt;Edges!$B13+6.35,"Yes","No")</f>
        <v>Yes</v>
      </c>
      <c r="KU13" s="74" t="str">
        <f>IF(Edges!$D$342&gt;Edges!$B13+6.35,"Yes","No")</f>
        <v>Yes</v>
      </c>
      <c r="KV13" s="74" t="str">
        <f>IF(Edges!$D$343&gt;Edges!$B13+6.35,"Yes","No")</f>
        <v>No</v>
      </c>
      <c r="KW13" s="74" t="str">
        <f>IF(Edges!$D$344&gt;Edges!$B13+6.35,"Yes","No")</f>
        <v>No</v>
      </c>
      <c r="KX13" s="74" t="str">
        <f>IF(Edges!$D$345&gt;Edges!$B13+6.35,"Yes","No")</f>
        <v>No</v>
      </c>
      <c r="KY13" s="74" t="str">
        <f>IF(Edges!$D$346&gt;Edges!$B13+6.35,"Yes","No")</f>
        <v>No</v>
      </c>
      <c r="KZ13" s="74" t="str">
        <f>IF(Edges!$D$347&gt;Edges!$B13+6.35,"Yes","No")</f>
        <v>No</v>
      </c>
      <c r="LA13" s="74" t="str">
        <f>IF(Edges!$D$348&gt;Edges!$B13+6.35,"Yes","No")</f>
        <v>No</v>
      </c>
      <c r="LB13" s="74" t="str">
        <f>IF(Edges!$D$349&gt;Edges!$B13+6.35,"Yes","No")</f>
        <v>No</v>
      </c>
      <c r="LC13" s="74" t="str">
        <f>IF(Edges!$D$350&gt;Edges!$B13+6.35,"Yes","No")</f>
        <v>No</v>
      </c>
      <c r="LD13" s="74" t="str">
        <f>IF(Edges!$D$351&gt;Edges!$B13+6.35,"Yes","No")</f>
        <v>No</v>
      </c>
      <c r="LE13" s="74" t="str">
        <f>IF(Edges!$D$352&gt;Edges!$B13+6.35,"Yes","No")</f>
        <v>Yes</v>
      </c>
      <c r="LF13" s="74" t="str">
        <f>IF(Edges!$D$353&gt;Edges!$B13+6.35,"Yes","No")</f>
        <v>Yes</v>
      </c>
      <c r="LG13" s="74" t="str">
        <f>IF(Edges!$D$354&gt;Edges!$B13+6.35,"Yes","No")</f>
        <v>No</v>
      </c>
      <c r="LH13" s="74" t="str">
        <f>IF(Edges!$D$355&gt;Edges!$B13+6.35,"Yes","No")</f>
        <v>Yes</v>
      </c>
      <c r="LI13" s="74" t="str">
        <f>IF(Edges!$D$356&gt;Edges!$B13+6.35,"Yes","No")</f>
        <v>Yes</v>
      </c>
      <c r="LJ13" s="74" t="str">
        <f>IF(Edges!$D$357&gt;Edges!$B13+6.35,"Yes","No")</f>
        <v>No</v>
      </c>
      <c r="LK13" s="74" t="str">
        <f>IF(Edges!$D$358&gt;Edges!$B13+6.35,"Yes","No")</f>
        <v>Yes</v>
      </c>
      <c r="LL13" s="74" t="str">
        <f>IF(Edges!$D$359&gt;Edges!$B13+6.35,"Yes","No")</f>
        <v>Yes</v>
      </c>
      <c r="LM13" s="74" t="str">
        <f>IF(Edges!$D$360&gt;Edges!$B13+6.35,"Yes","No")</f>
        <v>No</v>
      </c>
      <c r="LN13" s="74" t="str">
        <f>IF(Edges!$D$361&gt;Edges!$B13+6.35,"Yes","No")</f>
        <v>Yes</v>
      </c>
      <c r="LO13" s="74" t="str">
        <f>IF(Edges!$D$362&gt;Edges!$B13+6.35,"Yes","No")</f>
        <v>Yes</v>
      </c>
      <c r="LP13" s="74" t="str">
        <f>IF(Edges!$D$363&gt;Edges!$B13+6.35,"Yes","No")</f>
        <v>No</v>
      </c>
      <c r="LQ13" s="74" t="str">
        <f>IF(Edges!$D$364&gt;Edges!$B13+6.35,"Yes","No")</f>
        <v>Yes</v>
      </c>
      <c r="LR13" s="74" t="str">
        <f>IF(Edges!$D$365&gt;Edges!$B13+6.35,"Yes","No")</f>
        <v>Yes</v>
      </c>
      <c r="LS13" s="74" t="str">
        <f>IF(Edges!$D$366&gt;Edges!$B13+6.35,"Yes","No")</f>
        <v>No</v>
      </c>
      <c r="LT13" s="74" t="str">
        <f>IF(Edges!$D$367&gt;Edges!$B13+6.35,"Yes","No")</f>
        <v>Yes</v>
      </c>
      <c r="LU13" s="74" t="str">
        <f>IF(Edges!$D$368&gt;Edges!$B13+6.35,"Yes","No")</f>
        <v>Yes</v>
      </c>
      <c r="LV13" s="74" t="str">
        <f>IF(Edges!$D$369&gt;Edges!$B13+6.35,"Yes","No")</f>
        <v>No</v>
      </c>
      <c r="LW13" s="74" t="str">
        <f>IF(Edges!$D$370&gt;Edges!$B13+6.35,"Yes","No")</f>
        <v>Yes</v>
      </c>
      <c r="LX13" s="74" t="str">
        <f>IF(Edges!$D$371&gt;Edges!$B13+6.35,"Yes","No")</f>
        <v>Yes</v>
      </c>
      <c r="LY13" s="74" t="str">
        <f>IF(Edges!$D$372&gt;Edges!$B13+6.35,"Yes","No")</f>
        <v>No</v>
      </c>
      <c r="LZ13" s="74" t="str">
        <f>IF(Edges!$D$373&gt;Edges!$B13+6.35,"Yes","No")</f>
        <v>Yes</v>
      </c>
      <c r="MA13" s="74" t="str">
        <f>IF(Edges!$D$374&gt;Edges!$B13+6.35,"Yes","No")</f>
        <v>Yes</v>
      </c>
      <c r="MB13" s="74" t="str">
        <f>IF(Edges!$D$375&gt;Edges!$B13+6.35,"Yes","No")</f>
        <v>Yes</v>
      </c>
      <c r="MC13" s="74" t="str">
        <f>IF(Edges!$D$376&gt;Edges!$B13+6.35,"Yes","No")</f>
        <v>Yes</v>
      </c>
      <c r="MD13" s="74" t="str">
        <f>IF(Edges!$D$377&gt;Edges!$B13+6.35,"Yes","No")</f>
        <v>Yes</v>
      </c>
      <c r="ME13" s="74" t="str">
        <f>IF(Edges!$D$378&gt;Edges!$B13+6.35,"Yes","No")</f>
        <v>Yes</v>
      </c>
      <c r="MF13" s="74" t="str">
        <f>IF(Edges!$D$379&gt;Edges!$B13+6.35,"Yes","No")</f>
        <v>Yes</v>
      </c>
      <c r="MG13" s="74" t="str">
        <f>IF(Edges!$D$380&gt;Edges!$B13+6.35,"Yes","No")</f>
        <v>Yes</v>
      </c>
      <c r="MH13" s="74" t="str">
        <f>IF(Edges!$D$381&gt;Edges!$B13+6.35,"Yes","No")</f>
        <v>No</v>
      </c>
      <c r="MI13" s="74" t="str">
        <f>IF(Edges!$D$382&gt;Edges!$B13+6.35,"Yes","No")</f>
        <v>Yes</v>
      </c>
      <c r="MJ13" s="74" t="str">
        <f>IF(Edges!$D$383&gt;Edges!$B13+6.35,"Yes","No")</f>
        <v>Yes</v>
      </c>
      <c r="MK13" s="74" t="str">
        <f>IF(Edges!$D$384&gt;Edges!$B13+6.35,"Yes","No")</f>
        <v>No</v>
      </c>
      <c r="ML13" s="74" t="str">
        <f>IF(Edges!$D$385&gt;Edges!$B13+6.35,"Yes","No")</f>
        <v>Yes</v>
      </c>
      <c r="MM13" s="74" t="str">
        <f>IF(Edges!$D$386&gt;Edges!$B13+6.35,"Yes","No")</f>
        <v>Yes</v>
      </c>
      <c r="MN13" s="74" t="str">
        <f>IF(Edges!$D$387&gt;Edges!$B13+6.35,"Yes","No")</f>
        <v>No</v>
      </c>
      <c r="MO13" s="74" t="str">
        <f>IF(Edges!$D$388&gt;Edges!$B13+6.35,"Yes","No")</f>
        <v>No</v>
      </c>
      <c r="MP13" s="74" t="str">
        <f>IF(Edges!$D$389&gt;Edges!$B13+6.35,"Yes","No")</f>
        <v>Yes</v>
      </c>
    </row>
    <row r="14" spans="1:752" s="3" customFormat="1" x14ac:dyDescent="0.25">
      <c r="A14" s="79" t="s">
        <v>12</v>
      </c>
      <c r="B14" s="75" t="str">
        <f>IF(Edges!$D$37&gt;Edges!$B14+6.35,"Yes","No")</f>
        <v>No</v>
      </c>
      <c r="C14" s="28" t="str">
        <f>IF(Edges!$D$38&gt;Edges!$B14+6.35,"Yes","No")</f>
        <v>Yes</v>
      </c>
      <c r="D14" s="28" t="str">
        <f>IF(Edges!$D$39&gt;Edges!$B14+6.35,"Yes","No")</f>
        <v>Yes</v>
      </c>
      <c r="E14" s="75" t="str">
        <f>IF(Edges!$D$40&gt;Edges!$B14+6.35,"Yes","No")</f>
        <v>No</v>
      </c>
      <c r="F14" s="28" t="str">
        <f>IF(Edges!$D$41&gt;Edges!$B14+6.35,"Yes","No")</f>
        <v>Yes</v>
      </c>
      <c r="G14" s="28" t="str">
        <f>IF(Edges!$D$42&gt;Edges!$B14+6.35,"Yes","No")</f>
        <v>Yes</v>
      </c>
      <c r="H14" s="28" t="str">
        <f>IF(Edges!$D$43&gt;Edges!$B14+6.35,"Yes","No")</f>
        <v>No</v>
      </c>
      <c r="I14" s="28" t="str">
        <f>IF(Edges!$D$44&gt;Edges!$B14+6.35,"Yes","No")</f>
        <v>Yes</v>
      </c>
      <c r="J14" s="28" t="str">
        <f>IF(Edges!$D$45&gt;Edges!$B14+6.35,"Yes","No")</f>
        <v>Yes</v>
      </c>
      <c r="K14" s="28" t="str">
        <f>IF(Edges!$D$46&gt;Edges!$B14+6.35,"Yes","No")</f>
        <v>No</v>
      </c>
      <c r="L14" s="28" t="str">
        <f>IF(Edges!$D$47&gt;Edges!$B14+6.35,"Yes","No")</f>
        <v>Yes</v>
      </c>
      <c r="M14" s="28" t="str">
        <f>IF(Edges!$D$48&gt;Edges!$B14+6.35,"Yes","No")</f>
        <v>Yes</v>
      </c>
      <c r="N14" s="28" t="str">
        <f>IF(Edges!$D$49&gt;Edges!$B14+6.35,"Yes","No")</f>
        <v>No</v>
      </c>
      <c r="O14" s="28" t="str">
        <f>IF(Edges!$D$50&gt;Edges!$B14+6.35,"Yes","No")</f>
        <v>Yes</v>
      </c>
      <c r="P14" s="28" t="str">
        <f>IF(Edges!$D$51&gt;Edges!$B14+6.35,"Yes","No")</f>
        <v>Yes</v>
      </c>
      <c r="Q14" s="28" t="str">
        <f>IF(Edges!$D$52&gt;Edges!$B14+6.35,"Yes","No")</f>
        <v>No</v>
      </c>
      <c r="R14" s="28" t="str">
        <f>IF(Edges!$D$53&gt;Edges!$B14+6.35,"Yes","No")</f>
        <v>No</v>
      </c>
      <c r="S14" s="28" t="str">
        <f>IF(Edges!$D$54&gt;Edges!$B14+6.35,"Yes","No")</f>
        <v>Yes</v>
      </c>
      <c r="T14" s="28" t="str">
        <f>IF(Edges!$D$55&gt;Edges!$B14+6.35,"Yes","No")</f>
        <v>No</v>
      </c>
      <c r="U14" s="28" t="str">
        <f>IF(Edges!$D$56&gt;Edges!$B14+6.35,"Yes","No")</f>
        <v>Yes</v>
      </c>
      <c r="V14" s="28" t="str">
        <f>IF(Edges!$D$57&gt;Edges!$B14+6.35,"Yes","No")</f>
        <v>Yes</v>
      </c>
      <c r="W14" s="28" t="str">
        <f>IF(Edges!$D$58&gt;Edges!$B14+6.35,"Yes","No")</f>
        <v>No</v>
      </c>
      <c r="X14" s="28" t="str">
        <f>IF(Edges!$D$59&gt;Edges!$B14+6.35,"Yes","No")</f>
        <v>No</v>
      </c>
      <c r="Y14" s="28" t="str">
        <f>IF(Edges!$D$60&gt;Edges!$B14+6.35,"Yes","No")</f>
        <v>Yes</v>
      </c>
      <c r="Z14" s="28" t="str">
        <f>IF(Edges!$D$61&gt;Edges!$B14+6.35,"Yes","No")</f>
        <v>No</v>
      </c>
      <c r="AA14" s="28" t="str">
        <f>IF(Edges!$D$62&gt;Edges!$B14+6.35,"Yes","No")</f>
        <v>Yes</v>
      </c>
      <c r="AB14" s="28" t="str">
        <f>IF(Edges!$D$63&gt;Edges!$B14+6.35,"Yes","No")</f>
        <v>Yes</v>
      </c>
      <c r="AC14" s="28" t="str">
        <f>IF(Edges!$D$64&gt;Edges!$B14+6.35,"Yes","No")</f>
        <v>Yes</v>
      </c>
      <c r="AD14" s="28" t="str">
        <f>IF(Edges!$D$65&gt;Edges!$B14+6.35,"Yes","No")</f>
        <v>Yes</v>
      </c>
      <c r="AE14" s="28" t="str">
        <f>IF(Edges!$D$66&gt;Edges!$B14+6.35,"Yes","No")</f>
        <v>Yes</v>
      </c>
      <c r="AF14" s="28" t="str">
        <f>IF(Edges!$D$67&gt;Edges!$B14+6.35,"Yes","No")</f>
        <v>No</v>
      </c>
      <c r="AG14" s="28" t="str">
        <f>IF(Edges!$D$68&gt;Edges!$B14+6.35,"Yes","No")</f>
        <v>Yes</v>
      </c>
      <c r="AH14" s="28" t="str">
        <f>IF(Edges!$D$69&gt;Edges!$B14+6.35,"Yes","No")</f>
        <v>Yes</v>
      </c>
      <c r="AI14" s="28" t="str">
        <f>IF(Edges!$D$70&gt;Edges!$B14+6.35,"Yes","No")</f>
        <v>No</v>
      </c>
      <c r="AJ14" s="28" t="str">
        <f>IF(Edges!$D$71&gt;Edges!$B14+6.35,"Yes","No")</f>
        <v>Yes</v>
      </c>
      <c r="AK14" s="28" t="str">
        <f>IF(Edges!$D$72&gt;Edges!$B14+6.35,"Yes","No")</f>
        <v>Yes</v>
      </c>
      <c r="AL14" s="28" t="str">
        <f>IF(Edges!$D$73&gt;Edges!$B14+6.35,"Yes","No")</f>
        <v>Yes</v>
      </c>
      <c r="AM14" s="28" t="str">
        <f>IF(Edges!$D$74&gt;Edges!$B14+6.35,"Yes","No")</f>
        <v>Yes</v>
      </c>
      <c r="AN14" s="28" t="str">
        <f>IF(Edges!$D$75&gt;Edges!$B14+6.35,"Yes","No")</f>
        <v>Yes</v>
      </c>
      <c r="AO14" s="28" t="str">
        <f>IF(Edges!$D$76&gt;Edges!$B14+6.35,"Yes","No")</f>
        <v>No</v>
      </c>
      <c r="AP14" s="28" t="str">
        <f>IF(Edges!$D$77&gt;Edges!$B14+6.35,"Yes","No")</f>
        <v>Yes</v>
      </c>
      <c r="AQ14" s="28" t="str">
        <f>IF(Edges!$D$78&gt;Edges!$B14+6.35,"Yes","No")</f>
        <v>Yes</v>
      </c>
      <c r="AR14" s="28" t="str">
        <f>IF(Edges!$D$79&gt;Edges!$B14+6.35,"Yes","No")</f>
        <v>Yes</v>
      </c>
      <c r="AS14" s="28" t="str">
        <f>IF(Edges!$D$80&gt;Edges!$B14+6.35,"Yes","No")</f>
        <v>Yes</v>
      </c>
      <c r="AT14" s="28" t="str">
        <f>IF(Edges!$D$81&gt;Edges!$B14+6.35,"Yes","No")</f>
        <v>Yes</v>
      </c>
      <c r="AU14" s="28" t="str">
        <f>IF(Edges!$D$82&gt;Edges!$B14+6.35,"Yes","No")</f>
        <v>Yes</v>
      </c>
      <c r="AV14" s="28" t="str">
        <f>IF(Edges!$D$83&gt;Edges!$B14+6.35,"Yes","No")</f>
        <v>Yes</v>
      </c>
      <c r="AW14" s="28" t="str">
        <f>IF(Edges!$D$84&gt;Edges!$B14+6.35,"Yes","No")</f>
        <v>Yes</v>
      </c>
      <c r="AX14" s="28" t="str">
        <f>IF(Edges!$D$85&gt;Edges!$B14+6.35,"Yes","No")</f>
        <v>Yes</v>
      </c>
      <c r="AY14" s="28" t="str">
        <f>IF(Edges!$D$86&gt;Edges!$B14+6.35,"Yes","No")</f>
        <v>Yes</v>
      </c>
      <c r="AZ14" s="28" t="str">
        <f>IF(Edges!$D$87&gt;Edges!$B14+6.35,"Yes","No")</f>
        <v>Yes</v>
      </c>
      <c r="BA14" s="28" t="str">
        <f>IF(Edges!$D$88&gt;Edges!$B14+6.35,"Yes","No")</f>
        <v>Yes</v>
      </c>
      <c r="BB14" s="28" t="str">
        <f>IF(Edges!$D$89&gt;Edges!$B14+6.35,"Yes","No")</f>
        <v>Yes</v>
      </c>
      <c r="BC14" s="28" t="str">
        <f>IF(Edges!$D$90&gt;Edges!$B14+6.35,"Yes","No")</f>
        <v>Yes</v>
      </c>
      <c r="BD14" s="28" t="str">
        <f>IF(Edges!$D$91&gt;Edges!$B14+6.35,"Yes","No")</f>
        <v>Yes</v>
      </c>
      <c r="BE14" s="28" t="str">
        <f>IF(Edges!$D$92&gt;Edges!$B14+6.35,"Yes","No")</f>
        <v>Yes</v>
      </c>
      <c r="BF14" s="28" t="str">
        <f>IF(Edges!$D$93&gt;Edges!$B14+6.35,"Yes","No")</f>
        <v>Yes</v>
      </c>
      <c r="BG14" s="28" t="str">
        <f>IF(Edges!$D$94&gt;Edges!$B14+6.35,"Yes","No")</f>
        <v>Yes</v>
      </c>
      <c r="BH14" s="28" t="str">
        <f>IF(Edges!$D$95&gt;Edges!$B14+6.35,"Yes","No")</f>
        <v>Yes</v>
      </c>
      <c r="BI14" s="28" t="str">
        <f>IF(Edges!$D$96&gt;Edges!$B14+6.35,"Yes","No")</f>
        <v>Yes</v>
      </c>
      <c r="BJ14" s="28" t="str">
        <f>IF(Edges!$D$97&gt;Edges!$B14+6.35,"Yes","No")</f>
        <v>Yes</v>
      </c>
      <c r="BK14" s="28" t="str">
        <f>IF(Edges!$D$98&gt;Edges!$B14+6.35,"Yes","No")</f>
        <v>Yes</v>
      </c>
      <c r="BL14" s="28" t="str">
        <f>IF(Edges!$D$99&gt;Edges!$B14+6.35,"Yes","No")</f>
        <v>Yes</v>
      </c>
      <c r="BM14" s="28" t="str">
        <f>IF(Edges!$D$100&gt;Edges!$B14+6.35,"Yes","No")</f>
        <v>No</v>
      </c>
      <c r="BN14" s="28" t="str">
        <f>IF(Edges!$D$101&gt;Edges!$B14+6.35,"Yes","No")</f>
        <v>Yes</v>
      </c>
      <c r="BO14" s="28" t="str">
        <f>IF(Edges!$D$102&gt;Edges!$B14+6.35,"Yes","No")</f>
        <v>Yes</v>
      </c>
      <c r="BP14" s="28" t="str">
        <f>IF(Edges!$D$103&gt;Edges!$B14+6.35,"Yes","No")</f>
        <v>No</v>
      </c>
      <c r="BQ14" s="28" t="str">
        <f>IF(Edges!$D$104&gt;Edges!$B14+6.35,"Yes","No")</f>
        <v>Yes</v>
      </c>
      <c r="BR14" s="28" t="str">
        <f>IF(Edges!$D$105&gt;Edges!$B14+6.35,"Yes","No")</f>
        <v>Yes</v>
      </c>
      <c r="BS14" s="28" t="str">
        <f>IF(Edges!$D$106&gt;Edges!$B14+6.35,"Yes","No")</f>
        <v>Yes</v>
      </c>
      <c r="BT14" s="28" t="str">
        <f>IF(Edges!$D$107&gt;Edges!$B14+6.35,"Yes","No")</f>
        <v>Yes</v>
      </c>
      <c r="BU14" s="28" t="str">
        <f>IF(Edges!$D$108&gt;Edges!$B14+6.35,"Yes","No")</f>
        <v>Yes</v>
      </c>
      <c r="BV14" s="28" t="str">
        <f>IF(Edges!$D$109&gt;Edges!$B14+6.35,"Yes","No")</f>
        <v>Yes</v>
      </c>
      <c r="BW14" s="28" t="str">
        <f>IF(Edges!$D$110&gt;Edges!$B14+6.35,"Yes","No")</f>
        <v>Yes</v>
      </c>
      <c r="BX14" s="28" t="str">
        <f>IF(Edges!$D$111&gt;Edges!$B14+6.35,"Yes","No")</f>
        <v>Yes</v>
      </c>
      <c r="BY14" s="28" t="str">
        <f>IF(Edges!$D$112&gt;Edges!$B14+6.35,"Yes","No")</f>
        <v>No</v>
      </c>
      <c r="BZ14" s="28" t="str">
        <f>IF(Edges!$D$113&gt;Edges!$B14+6.35,"Yes","No")</f>
        <v>Yes</v>
      </c>
      <c r="CA14" s="28" t="str">
        <f>IF(Edges!$D$114&gt;Edges!$B14+6.35,"Yes","No")</f>
        <v>Yes</v>
      </c>
      <c r="CB14" s="28" t="str">
        <f>IF(Edges!$D$115&gt;Edges!$B14+6.35,"Yes","No")</f>
        <v>No</v>
      </c>
      <c r="CC14" s="28" t="str">
        <f>IF(Edges!$D$116&gt;Edges!$B14+6.35,"Yes","No")</f>
        <v>Yes</v>
      </c>
      <c r="CD14" s="28" t="str">
        <f>IF(Edges!$D$117&gt;Edges!$B14+6.35,"Yes","No")</f>
        <v>Yes</v>
      </c>
      <c r="CE14" s="28" t="str">
        <f>IF(Edges!$D$118&gt;Edges!$B14+6.35,"Yes","No")</f>
        <v>No</v>
      </c>
      <c r="CF14" s="28" t="str">
        <f>IF(Edges!$D$119&gt;Edges!$B14+6.35,"Yes","No")</f>
        <v>Yes</v>
      </c>
      <c r="CG14" s="28" t="str">
        <f>IF(Edges!$D$120&gt;Edges!$B14+6.35,"Yes","No")</f>
        <v>Yes</v>
      </c>
      <c r="CH14" s="28" t="str">
        <f>IF(Edges!$D$121&gt;Edges!$B14+6.35,"Yes","No")</f>
        <v>Yes</v>
      </c>
      <c r="CI14" s="28" t="str">
        <f>IF(Edges!$D$122&gt;Edges!$B14+6.35,"Yes","No")</f>
        <v>Yes</v>
      </c>
      <c r="CJ14" s="28" t="str">
        <f>IF(Edges!$D$123&gt;Edges!$B14+6.35,"Yes","No")</f>
        <v>Yes</v>
      </c>
      <c r="CK14" s="28" t="str">
        <f>IF(Edges!$D$124&gt;Edges!$B14+6.35,"Yes","No")</f>
        <v>No</v>
      </c>
      <c r="CL14" s="28" t="str">
        <f>IF(Edges!$D$125&gt;Edges!$B14+6.35,"Yes","No")</f>
        <v>Yes</v>
      </c>
      <c r="CM14" s="28" t="str">
        <f>IF(Edges!$D$126&gt;Edges!$B14+6.35,"Yes","No")</f>
        <v>Yes</v>
      </c>
      <c r="CN14" s="28" t="str">
        <f>IF(Edges!$D$127&gt;Edges!$B14+6.35,"Yes","No")</f>
        <v>No</v>
      </c>
      <c r="CO14" s="28" t="str">
        <f>IF(Edges!$D$128&gt;Edges!$B14+6.35,"Yes","No")</f>
        <v>Yes</v>
      </c>
      <c r="CP14" s="28" t="str">
        <f>IF(Edges!$D$129&gt;Edges!$B14+6.35,"Yes","No")</f>
        <v>Yes</v>
      </c>
      <c r="CQ14" s="28" t="str">
        <f>IF(Edges!$D$130&gt;Edges!$B14+6.35,"Yes","No")</f>
        <v>Yes</v>
      </c>
      <c r="CR14" s="28" t="str">
        <f>IF(Edges!$D$131&gt;Edges!$B14+6.35,"Yes","No")</f>
        <v>Yes</v>
      </c>
      <c r="CS14" s="28" t="str">
        <f>IF(Edges!$D$132&gt;Edges!$B14+6.35,"Yes","No")</f>
        <v>Yes</v>
      </c>
      <c r="CT14" s="28" t="str">
        <f>IF(Edges!$D$133&gt;Edges!$B14+6.35,"Yes","No")</f>
        <v>No</v>
      </c>
      <c r="CU14" s="28" t="str">
        <f>IF(Edges!$D$134&gt;Edges!$B14+6.35,"Yes","No")</f>
        <v>No</v>
      </c>
      <c r="CV14" s="28" t="str">
        <f>IF(Edges!$D$135&gt;Edges!$B14+6.35,"Yes","No")</f>
        <v>No</v>
      </c>
      <c r="CW14" s="28" t="str">
        <f>IF(Edges!$D$136&gt;Edges!$B14+6.35,"Yes","No")</f>
        <v>No</v>
      </c>
      <c r="CX14" s="28" t="str">
        <f>IF(Edges!$D$137&gt;Edges!$B14+6.35,"Yes","No")</f>
        <v>Yes</v>
      </c>
      <c r="CY14" s="28" t="str">
        <f>IF(Edges!$D$138&gt;Edges!$B14+6.35,"Yes","No")</f>
        <v>Yes</v>
      </c>
      <c r="CZ14" s="28" t="str">
        <f>IF(Edges!$D$139&gt;Edges!$B14+6.35,"Yes","No")</f>
        <v>No</v>
      </c>
      <c r="DA14" s="28" t="str">
        <f>IF(Edges!$D$140&gt;Edges!$B14+6.35,"Yes","No")</f>
        <v>Yes</v>
      </c>
      <c r="DB14" s="28" t="str">
        <f>IF(Edges!$D$141&gt;Edges!$B14+6.35,"Yes","No")</f>
        <v>Yes</v>
      </c>
      <c r="DC14" s="28" t="str">
        <f>IF(Edges!$D$142&gt;Edges!$B14+6.35,"Yes","No")</f>
        <v>No</v>
      </c>
      <c r="DD14" s="28" t="str">
        <f>IF(Edges!$D$143&gt;Edges!$B14+6.35,"Yes","No")</f>
        <v>Yes</v>
      </c>
      <c r="DE14" s="28" t="str">
        <f>IF(Edges!$D$144&gt;Edges!$B14+6.35,"Yes","No")</f>
        <v>Yes</v>
      </c>
      <c r="DF14" s="28" t="str">
        <f>IF(Edges!$D$145&gt;Edges!$B14+6.35,"Yes","No")</f>
        <v>Yes</v>
      </c>
      <c r="DG14" s="28" t="str">
        <f>IF(Edges!$D$146&gt;Edges!$B14+6.35,"Yes","No")</f>
        <v>Yes</v>
      </c>
      <c r="DH14" s="28" t="str">
        <f>IF(Edges!$D$147&gt;Edges!$B14+6.35,"Yes","No")</f>
        <v>Yes</v>
      </c>
      <c r="DI14" s="28" t="str">
        <f>IF(Edges!$D$148&gt;Edges!$B14+6.35,"Yes","No")</f>
        <v>No</v>
      </c>
      <c r="DJ14" s="28" t="str">
        <f>IF(Edges!$D$149&gt;Edges!$B14+6.35,"Yes","No")</f>
        <v>No</v>
      </c>
      <c r="DK14" s="28" t="str">
        <f>IF(Edges!$D$150&gt;Edges!$B14+6.35,"Yes","No")</f>
        <v>Yes</v>
      </c>
      <c r="DL14" s="28" t="str">
        <f>IF(Edges!$D$151&gt;Edges!$B14+6.35,"Yes","No")</f>
        <v>No</v>
      </c>
      <c r="DM14" s="28" t="str">
        <f>IF(Edges!$D$152&gt;Edges!$B14+6.35,"Yes","No")</f>
        <v>Yes</v>
      </c>
      <c r="DN14" s="28" t="str">
        <f>IF(Edges!$D$153&gt;Edges!$B14+6.35,"Yes","No")</f>
        <v>Yes</v>
      </c>
      <c r="DO14" s="28" t="str">
        <f>IF(Edges!$D$154&gt;Edges!$B14+6.35,"Yes","No")</f>
        <v>No</v>
      </c>
      <c r="DP14" s="28" t="str">
        <f>IF(Edges!$D$155&gt;Edges!$B14+6.35,"Yes","No")</f>
        <v>Yes</v>
      </c>
      <c r="DQ14" s="28" t="str">
        <f>IF(Edges!$D$156&gt;Edges!$B14+6.35,"Yes","No")</f>
        <v>Yes</v>
      </c>
      <c r="DR14" s="28" t="str">
        <f>IF(Edges!$D$157&gt;Edges!$B14+6.35,"Yes","No")</f>
        <v>No</v>
      </c>
      <c r="DS14" s="28" t="str">
        <f>IF(Edges!$D$158&gt;Edges!$B14+6.35,"Yes","No")</f>
        <v>Yes</v>
      </c>
      <c r="DT14" s="28" t="str">
        <f>IF(Edges!$D$159&gt;Edges!$B14+6.35,"Yes","No")</f>
        <v>No</v>
      </c>
      <c r="DU14" s="28" t="str">
        <f>IF(Edges!$D$160&gt;Edges!$B14+6.35,"Yes","No")</f>
        <v>No</v>
      </c>
      <c r="DV14" s="28" t="str">
        <f>IF(Edges!$D$161&gt;Edges!$B14+6.35,"Yes","No")</f>
        <v>No</v>
      </c>
      <c r="DW14" s="28" t="str">
        <f>IF(Edges!$D$162&gt;Edges!$B14+6.35,"Yes","No")</f>
        <v>Yes</v>
      </c>
      <c r="DX14" s="28" t="str">
        <f>IF(Edges!$D$163&gt;Edges!$B14+6.35,"Yes","No")</f>
        <v>Yes</v>
      </c>
      <c r="DY14" s="28" t="str">
        <f>IF(Edges!$D$164&gt;Edges!$B14+6.35,"Yes","No")</f>
        <v>Yes</v>
      </c>
      <c r="DZ14" s="28" t="str">
        <f>IF(Edges!$D$165&gt;Edges!$B14+6.35,"Yes","No")</f>
        <v>Yes</v>
      </c>
      <c r="EA14" s="28" t="str">
        <f>IF(Edges!$D$166&gt;Edges!$B14+6.35,"Yes","No")</f>
        <v>Yes</v>
      </c>
      <c r="EB14" s="28" t="str">
        <f>IF(Edges!$D$167&gt;Edges!$B14+6.35,"Yes","No")</f>
        <v>Yes</v>
      </c>
      <c r="EC14" s="28" t="str">
        <f>IF(Edges!$D$168&gt;Edges!$B14+6.35,"Yes","No")</f>
        <v>Yes</v>
      </c>
      <c r="ED14" s="28" t="str">
        <f>IF(Edges!$D$169&gt;Edges!$B14+6.35,"Yes","No")</f>
        <v>Yes</v>
      </c>
      <c r="EE14" s="28" t="str">
        <f>IF(Edges!$D$170&gt;Edges!$B14+6.35,"Yes","No")</f>
        <v>Yes</v>
      </c>
      <c r="EF14" s="28" t="str">
        <f>IF(Edges!$D$171&gt;Edges!$B14+6.35,"Yes","No")</f>
        <v>Yes</v>
      </c>
      <c r="EG14" s="28" t="str">
        <f>IF(Edges!$D$172&gt;Edges!$B14+6.35,"Yes","No")</f>
        <v>No</v>
      </c>
      <c r="EH14" s="28" t="str">
        <f>IF(Edges!$D$173&gt;Edges!$B14+6.35,"Yes","No")</f>
        <v>Yes</v>
      </c>
      <c r="EI14" s="28" t="str">
        <f>IF(Edges!$D$174&gt;Edges!$B14+6.35,"Yes","No")</f>
        <v>Yes</v>
      </c>
      <c r="EJ14" s="28" t="str">
        <f>IF(Edges!$D$175&gt;Edges!$B14+6.35,"Yes","No")</f>
        <v>No</v>
      </c>
      <c r="EK14" s="28" t="str">
        <f>IF(Edges!$D$176&gt;Edges!$B14+6.35,"Yes","No")</f>
        <v>No</v>
      </c>
      <c r="EL14" s="28" t="str">
        <f>IF(Edges!$D$177&gt;Edges!$B14+6.35,"Yes","No")</f>
        <v>Yes</v>
      </c>
      <c r="EM14" s="28" t="str">
        <f>IF(Edges!$D$178&gt;Edges!$B14+6.35,"Yes","No")</f>
        <v>No</v>
      </c>
      <c r="EN14" s="28" t="str">
        <f>IF(Edges!$D$179&gt;Edges!$B14+6.35,"Yes","No")</f>
        <v>Yes</v>
      </c>
      <c r="EO14" s="28" t="str">
        <f>IF(Edges!$D$180&gt;Edges!$B14+6.35,"Yes","No")</f>
        <v>Yes</v>
      </c>
      <c r="EP14" s="28" t="str">
        <f>IF(Edges!$D$181&gt;Edges!$B14+6.35,"Yes","No")</f>
        <v>No</v>
      </c>
      <c r="EQ14" s="28" t="str">
        <f>IF(Edges!$D$182&gt;Edges!$B14+6.35,"Yes","No")</f>
        <v>Yes</v>
      </c>
      <c r="ER14" s="28" t="str">
        <f>IF(Edges!$D$183&gt;Edges!$B14+6.35,"Yes","No")</f>
        <v>Yes</v>
      </c>
      <c r="ES14" s="28" t="str">
        <f>IF(Edges!$D$184&gt;Edges!$B14+6.35,"Yes","No")</f>
        <v>No</v>
      </c>
      <c r="ET14" s="28" t="str">
        <f>IF(Edges!$D$185&gt;Edges!$B14+6.35,"Yes","No")</f>
        <v>Yes</v>
      </c>
      <c r="EU14" s="28" t="str">
        <f>IF(Edges!$D$186&gt;Edges!$B14+6.35,"Yes","No")</f>
        <v>Yes</v>
      </c>
      <c r="EV14" s="28" t="str">
        <f>IF(Edges!$D$187&gt;Edges!$B14+6.35,"Yes","No")</f>
        <v>Yes</v>
      </c>
      <c r="EW14" s="28" t="str">
        <f>IF(Edges!$D$188&gt;Edges!$B14+6.35,"Yes","No")</f>
        <v>Yes</v>
      </c>
      <c r="EX14" s="28" t="str">
        <f>IF(Edges!$D$189&gt;Edges!$B14+6.35,"Yes","No")</f>
        <v>Yes</v>
      </c>
      <c r="EY14" s="28" t="str">
        <f>IF(Edges!$D$190&gt;Edges!$B14+6.35,"Yes","No")</f>
        <v>No</v>
      </c>
      <c r="EZ14" s="28" t="str">
        <f>IF(Edges!$D$191&gt;Edges!$B14+6.35,"Yes","No")</f>
        <v>Yes</v>
      </c>
      <c r="FA14" s="28" t="str">
        <f>IF(Edges!$D$192&gt;Edges!$B14+6.35,"Yes","No")</f>
        <v>Yes</v>
      </c>
      <c r="FB14" s="28" t="str">
        <f>IF(Edges!$D$193&gt;Edges!$B14+6.35,"Yes","No")</f>
        <v>Yes</v>
      </c>
      <c r="FC14" s="28" t="str">
        <f>IF(Edges!$D$194&gt;Edges!$B14+6.35,"Yes","No")</f>
        <v>Yes</v>
      </c>
      <c r="FD14" s="28" t="str">
        <f>IF(Edges!$D$195&gt;Edges!$B14+6.35,"Yes","No")</f>
        <v>Yes</v>
      </c>
      <c r="FE14" s="28" t="str">
        <f>IF(Edges!$D$196&gt;Edges!$B14+6.35,"Yes","No")</f>
        <v>Yes</v>
      </c>
      <c r="FF14" s="28" t="str">
        <f>IF(Edges!$D$197&gt;Edges!$B14+6.35,"Yes","No")</f>
        <v>Yes</v>
      </c>
      <c r="FG14" s="28" t="str">
        <f>IF(Edges!$D$198&gt;Edges!$B14+6.35,"Yes","No")</f>
        <v>Yes</v>
      </c>
      <c r="FH14" s="28" t="str">
        <f>IF(Edges!$D$199&gt;Edges!$B14+6.35,"Yes","No")</f>
        <v>Yes</v>
      </c>
      <c r="FI14" s="28" t="str">
        <f>IF(Edges!$D$200&gt;Edges!$B14+6.35,"Yes","No")</f>
        <v>Yes</v>
      </c>
      <c r="FJ14" s="28" t="str">
        <f>IF(Edges!$D$201&gt;Edges!$B14+6.35,"Yes","No")</f>
        <v>Yes</v>
      </c>
      <c r="FK14" s="28" t="str">
        <f>IF(Edges!$D$202&gt;Edges!$B14+6.35,"Yes","No")</f>
        <v>No</v>
      </c>
      <c r="FL14" s="28" t="str">
        <f>IF(Edges!$D$203&gt;Edges!$B14+6.35,"Yes","No")</f>
        <v>Yes</v>
      </c>
      <c r="FM14" s="28" t="str">
        <f>IF(Edges!$D$204&gt;Edges!$B14+6.35,"Yes","No")</f>
        <v>Yes</v>
      </c>
      <c r="FN14" s="28" t="str">
        <f>IF(Edges!$D$205&gt;Edges!$B14+6.35,"Yes","No")</f>
        <v>No</v>
      </c>
      <c r="FO14" s="28" t="str">
        <f>IF(Edges!$D$206&gt;Edges!$B14+6.35,"Yes","No")</f>
        <v>Yes</v>
      </c>
      <c r="FP14" s="28" t="str">
        <f>IF(Edges!$D$207&gt;Edges!$B14+6.35,"Yes","No")</f>
        <v>Yes</v>
      </c>
      <c r="FQ14" s="28" t="str">
        <f>IF(Edges!$D$208&gt;Edges!$B14+6.35,"Yes","No")</f>
        <v>No</v>
      </c>
      <c r="FR14" s="28" t="str">
        <f>IF(Edges!$D$209&gt;Edges!$B14+6.35,"Yes","No")</f>
        <v>No</v>
      </c>
      <c r="FS14" s="28" t="str">
        <f>IF(Edges!$D$210&gt;Edges!$B14+6.35,"Yes","No")</f>
        <v>Yes</v>
      </c>
      <c r="FT14" s="28" t="str">
        <f>IF(Edges!$D$211&gt;Edges!$B14+6.35,"Yes","No")</f>
        <v>No</v>
      </c>
      <c r="FU14" s="28" t="str">
        <f>IF(Edges!$D$212&gt;Edges!$B14+6.35,"Yes","No")</f>
        <v>Yes</v>
      </c>
      <c r="FV14" s="28" t="str">
        <f>IF(Edges!$D$213&gt;Edges!$B14+6.35,"Yes","No")</f>
        <v>Yes</v>
      </c>
      <c r="FW14" s="28" t="str">
        <f>IF(Edges!$D$214&gt;Edges!$B14+6.35,"Yes","No")</f>
        <v>No</v>
      </c>
      <c r="FX14" s="28" t="str">
        <f>IF(Edges!$D$215&gt;Edges!$B14+6.35,"Yes","No")</f>
        <v>Yes</v>
      </c>
      <c r="FY14" s="28" t="str">
        <f>IF(Edges!$D$216&gt;Edges!$B14+6.35,"Yes","No")</f>
        <v>Yes</v>
      </c>
      <c r="FZ14" s="28" t="str">
        <f>IF(Edges!$D$217&gt;Edges!$B14+6.35,"Yes","No")</f>
        <v>No</v>
      </c>
      <c r="GA14" s="28" t="str">
        <f>IF(Edges!$D$218&gt;Edges!$B14+6.35,"Yes","No")</f>
        <v>Yes</v>
      </c>
      <c r="GB14" s="28" t="str">
        <f>IF(Edges!$D$219&gt;Edges!$B14+6.35,"Yes","No")</f>
        <v>Yes</v>
      </c>
      <c r="GC14" s="28" t="str">
        <f>IF(Edges!$D$220&gt;Edges!$B14+6.35,"Yes","No")</f>
        <v>No</v>
      </c>
      <c r="GD14" s="28" t="str">
        <f>IF(Edges!$D$221&gt;Edges!$B14+6.35,"Yes","No")</f>
        <v>Yes</v>
      </c>
      <c r="GE14" s="28" t="str">
        <f>IF(Edges!$D$222&gt;Edges!$B14+6.35,"Yes","No")</f>
        <v>Yes</v>
      </c>
      <c r="GF14" s="28" t="str">
        <f>IF(Edges!$D$223&gt;Edges!$B14+6.35,"Yes","No")</f>
        <v>No</v>
      </c>
      <c r="GG14" s="28" t="str">
        <f>IF(Edges!$D$224&gt;Edges!$B14+6.35,"Yes","No")</f>
        <v>Yes</v>
      </c>
      <c r="GH14" s="28" t="str">
        <f>IF(Edges!$D$225&gt;Edges!$B14+6.35,"Yes","No")</f>
        <v>Yes</v>
      </c>
      <c r="GI14" s="28" t="str">
        <f>IF(Edges!$D$226&gt;Edges!$B14+6.35,"Yes","No")</f>
        <v>No</v>
      </c>
      <c r="GJ14" s="28" t="str">
        <f>IF(Edges!$D$227&gt;Edges!$B14+6.35,"Yes","No")</f>
        <v>No</v>
      </c>
      <c r="GK14" s="28" t="str">
        <f>IF(Edges!$D$228&gt;Edges!$B14+6.35,"Yes","No")</f>
        <v>Yes</v>
      </c>
      <c r="GL14" s="28" t="str">
        <f>IF(Edges!$D$229&gt;Edges!$B14+6.35,"Yes","No")</f>
        <v>No</v>
      </c>
      <c r="GM14" s="28" t="str">
        <f>IF(Edges!$D$230&gt;Edges!$B14+6.35,"Yes","No")</f>
        <v>Yes</v>
      </c>
      <c r="GN14" s="28" t="str">
        <f>IF(Edges!$D$231&gt;Edges!$B14+6.35,"Yes","No")</f>
        <v>Yes</v>
      </c>
      <c r="GO14" s="28" t="str">
        <f>IF(Edges!$D$232&gt;Edges!$B14+6.35,"Yes","No")</f>
        <v>No</v>
      </c>
      <c r="GP14" s="28" t="str">
        <f>IF(Edges!$D$233&gt;Edges!$B14+6.35,"Yes","No")</f>
        <v>Yes</v>
      </c>
      <c r="GQ14" s="28" t="str">
        <f>IF(Edges!$D$234&gt;Edges!$B14+6.35,"Yes","No")</f>
        <v>Yes</v>
      </c>
      <c r="GR14" s="28" t="str">
        <f>IF(Edges!$D$235&gt;Edges!$B14+6.35,"Yes","No")</f>
        <v>No</v>
      </c>
      <c r="GS14" s="28" t="str">
        <f>IF(Edges!$D$236&gt;Edges!$B14+6.35,"Yes","No")</f>
        <v>Yes</v>
      </c>
      <c r="GT14" s="28" t="str">
        <f>IF(Edges!$D$237&gt;Edges!$B14+6.35,"Yes","No")</f>
        <v>Yes</v>
      </c>
      <c r="GU14" s="28" t="str">
        <f>IF(Edges!$D$238&gt;Edges!$B14+6.35,"Yes","No")</f>
        <v>No</v>
      </c>
      <c r="GV14" s="28" t="str">
        <f>IF(Edges!$D$239&gt;Edges!$B14+6.35,"Yes","No")</f>
        <v>Yes</v>
      </c>
      <c r="GW14" s="28" t="str">
        <f>IF(Edges!$D$240&gt;Edges!$B14+6.35,"Yes","No")</f>
        <v>Yes</v>
      </c>
      <c r="GX14" s="28" t="str">
        <f>IF(Edges!$D$241&gt;Edges!$B14+6.35,"Yes","No")</f>
        <v>No</v>
      </c>
      <c r="GY14" s="28" t="str">
        <f>IF(Edges!$D$242&gt;Edges!$B14+6.35,"Yes","No")</f>
        <v>No</v>
      </c>
      <c r="GZ14" s="28" t="str">
        <f>IF(Edges!$D$243&gt;Edges!$B14+6.35,"Yes","No")</f>
        <v>No</v>
      </c>
      <c r="HA14" s="28" t="str">
        <f>IF(Edges!$D$244&gt;Edges!$B14+6.35,"Yes","No")</f>
        <v>No</v>
      </c>
      <c r="HB14" s="28" t="str">
        <f>IF(Edges!$D$245&gt;Edges!$B14+6.35,"Yes","No")</f>
        <v>No</v>
      </c>
      <c r="HC14" s="28" t="str">
        <f>IF(Edges!$D$246&gt;Edges!$B14+6.35,"Yes","No")</f>
        <v>No</v>
      </c>
      <c r="HD14" s="28" t="str">
        <f>IF(Edges!$D$247&gt;Edges!$B14+6.35,"Yes","No")</f>
        <v>Yes</v>
      </c>
      <c r="HE14" s="28" t="str">
        <f>IF(Edges!$D$248&gt;Edges!$B14+6.35,"Yes","No")</f>
        <v>Yes</v>
      </c>
      <c r="HF14" s="28" t="str">
        <f>IF(Edges!$D$249&gt;Edges!$B14+6.35,"Yes","No")</f>
        <v>No</v>
      </c>
      <c r="HG14" s="28" t="str">
        <f>IF(Edges!$D$250&gt;Edges!$B14+6.35,"Yes","No")</f>
        <v>Yes</v>
      </c>
      <c r="HH14" s="28" t="str">
        <f>IF(Edges!$D$251&gt;Edges!$B14+6.35,"Yes","No")</f>
        <v>Yes</v>
      </c>
      <c r="HI14" s="28" t="str">
        <f>IF(Edges!$D$252&gt;Edges!$B14+6.35,"Yes","No")</f>
        <v>No</v>
      </c>
      <c r="HJ14" s="28" t="str">
        <f>IF(Edges!$D$253&gt;Edges!$B14+6.35,"Yes","No")</f>
        <v>No</v>
      </c>
      <c r="HK14" s="28" t="str">
        <f>IF(Edges!$D$254&gt;Edges!$B14+6.35,"No")</f>
        <v>No</v>
      </c>
      <c r="HL14" s="28" t="str">
        <f>IF(Edges!$D$255&gt;Edges!$B14+6.35,"No")</f>
        <v>No</v>
      </c>
      <c r="HM14" s="28" t="str">
        <f>IF(Edges!$D$256&gt;Edges!$B14+6.35,"Yes","No")</f>
        <v>No</v>
      </c>
      <c r="HN14" s="28" t="str">
        <f>IF(Edges!$D$257&gt;Edges!$B14+6.35,"Yes","No")</f>
        <v>Yes</v>
      </c>
      <c r="HO14" s="28" t="str">
        <f>IF(Edges!$D$258&gt;Edges!$B14+6.35,"Yes","No")</f>
        <v>Yes</v>
      </c>
      <c r="HP14" s="28" t="str">
        <f>IF(Edges!$D$259&gt;Edges!$B14+6.35,"Yes","No")</f>
        <v>No</v>
      </c>
      <c r="HQ14" s="28" t="str">
        <f>IF(Edges!$D$260&gt;Edges!$B14+6.35,"Yes","No")</f>
        <v>Yes</v>
      </c>
      <c r="HR14" s="28" t="str">
        <f>IF(Edges!$D$261&gt;Edges!$B14+6.35,"Yes","No")</f>
        <v>Yes</v>
      </c>
      <c r="HS14" s="28" t="str">
        <f>IF(Edges!$D$262&gt;Edges!$B14+6.35,"Yes","No")</f>
        <v>No</v>
      </c>
      <c r="HT14" s="28" t="str">
        <f>IF(Edges!$D$263&gt;Edges!$B14+6.35,"Yes","No")</f>
        <v>Yes</v>
      </c>
      <c r="HU14" s="28" t="str">
        <f>IF(Edges!$D$264&gt;Edges!$B14+6.35,"Yes","No")</f>
        <v>Yes</v>
      </c>
      <c r="HV14" s="28" t="str">
        <f>IF(Edges!$D$265&gt;Edges!$B14+6.35,"Yes","No")</f>
        <v>No</v>
      </c>
      <c r="HW14" s="28" t="str">
        <f>IF(Edges!$D$266&gt;Edges!$B14+6.35,"Yes","No")</f>
        <v>Yes</v>
      </c>
      <c r="HX14" s="28" t="str">
        <f>IF(Edges!$D$267&gt;Edges!$B14+6.35,"Yes","No")</f>
        <v>Yes</v>
      </c>
      <c r="HY14" s="28" t="str">
        <f>IF(Edges!$D$268&gt;Edges!$B14+6.35,"Yes","No")</f>
        <v>No</v>
      </c>
      <c r="HZ14" s="28" t="str">
        <f>IF(Edges!$D$269&gt;Edges!$B14+6.35,"Yes","No")</f>
        <v>Yes</v>
      </c>
      <c r="IA14" s="28" t="str">
        <f>IF(Edges!$D$270&gt;Edges!$B14+6.35,"Yes","No")</f>
        <v>Yes</v>
      </c>
      <c r="IB14" s="28" t="str">
        <f>IF(Edges!$D$271&gt;Edges!$B14+6.35,"Yes","No")</f>
        <v>No</v>
      </c>
      <c r="IC14" s="28" t="str">
        <f>IF(Edges!$D$272&gt;Edges!$B14+6.35,"Yes","No")</f>
        <v>Yes</v>
      </c>
      <c r="ID14" s="28" t="str">
        <f>IF(Edges!$D$273&gt;Edges!$B14+6.35,"Yes","No")</f>
        <v>Yes</v>
      </c>
      <c r="IE14" s="28" t="str">
        <f>IF(Edges!$D$274&gt;Edges!$B14+6.35,"Yes","No")</f>
        <v>No</v>
      </c>
      <c r="IF14" s="28" t="str">
        <f>IF(Edges!$D$275&gt;Edges!$B14+6.35,"Yes","No")</f>
        <v>Yes</v>
      </c>
      <c r="IG14" s="28" t="str">
        <f>IF(Edges!$D$276&gt;Edges!$B14+6.35,"Yes","No")</f>
        <v>Yes</v>
      </c>
      <c r="IH14" s="28" t="str">
        <f>IF(Edges!$D$277&gt;Edges!$B14+6.35,"Yes","No")</f>
        <v>No</v>
      </c>
      <c r="II14" s="28" t="str">
        <f>IF(Edges!$D$278&gt;Edges!$B14+6.35,"Yes","No")</f>
        <v>Yes</v>
      </c>
      <c r="IJ14" s="28" t="str">
        <f>IF(Edges!$D$279&gt;Edges!$B14+6.35,"Yes","No")</f>
        <v>Yes</v>
      </c>
      <c r="IK14" s="28" t="str">
        <f>IF(Edges!$D$280&gt;Edges!$B14+6.35,"Yes","No")</f>
        <v>No</v>
      </c>
      <c r="IL14" s="28" t="str">
        <f>IF(Edges!$D$281&gt;Edges!$B14+6.35,"Yes","No")</f>
        <v>No</v>
      </c>
      <c r="IM14" s="28" t="str">
        <f>IF(Edges!$D$282&gt;Edges!$B14+6.35,"Yes","No")</f>
        <v>Yes</v>
      </c>
      <c r="IN14" s="28" t="str">
        <f>IF(Edges!$D$283&gt;Edges!$B14+6.35,"Yes","No")</f>
        <v>No</v>
      </c>
      <c r="IO14" s="28" t="str">
        <f>IF(Edges!$D$284&gt;Edges!$B14+6.35,"Yes","No")</f>
        <v>Yes</v>
      </c>
      <c r="IP14" s="28" t="str">
        <f>IF(Edges!$D$285&gt;Edges!$B14+6.35,"Yes","No")</f>
        <v>Yes</v>
      </c>
      <c r="IQ14" s="28" t="str">
        <f>IF(Edges!$D$286&gt;Edges!$B14+6.35,"Yes","No")</f>
        <v>No</v>
      </c>
      <c r="IR14" s="28" t="str">
        <f>IF(Edges!$D$287&gt;Edges!$B14+6.35,"Yes","No")</f>
        <v>Yes</v>
      </c>
      <c r="IS14" s="28" t="str">
        <f>IF(Edges!$D$288&gt;Edges!$B14+6.35,"Yes","No")</f>
        <v>Yes</v>
      </c>
      <c r="IT14" s="28" t="str">
        <f>IF(Edges!$D$289&gt;Edges!$B14+6.35,"Yes","No")</f>
        <v>No</v>
      </c>
      <c r="IU14" s="28" t="str">
        <f>IF(Edges!$D$290&gt;Edges!$B14+6.35,"Yes","No")</f>
        <v>Yes</v>
      </c>
      <c r="IV14" s="28" t="str">
        <f>IF(Edges!$D$291&gt;Edges!$B14+6.35,"Yes","No")</f>
        <v>Yes</v>
      </c>
      <c r="IW14" s="28" t="str">
        <f>IF(Edges!$D$292&gt;Edges!$B14+6.35,"Yes","No")</f>
        <v>No</v>
      </c>
      <c r="IX14" s="28" t="str">
        <f>IF(Edges!$D$293&gt;Edges!$B14+6.35,"Yes","No")</f>
        <v>Yes</v>
      </c>
      <c r="IY14" s="28" t="str">
        <f>IF(Edges!$D$294&gt;Edges!$B14+6.35,"Yes","No")</f>
        <v>Yes</v>
      </c>
      <c r="IZ14" s="28" t="str">
        <f>IF(Edges!$D$295&gt;Edges!$B14+6.35,"Yes","No")</f>
        <v>No</v>
      </c>
      <c r="JA14" s="28" t="str">
        <f>IF(Edges!$D$296&gt;Edges!$B14+6.35,"Yes","No")</f>
        <v>Yes</v>
      </c>
      <c r="JB14" s="28" t="str">
        <f>IF(Edges!$D$297&gt;Edges!$B14+6.35,"Yes","No")</f>
        <v>Yes</v>
      </c>
      <c r="JC14" s="28" t="str">
        <f>IF(Edges!$D$298&gt;Edges!$B14+6.35,"Yes","No")</f>
        <v>No</v>
      </c>
      <c r="JD14" s="28" t="str">
        <f>IF(Edges!$D$299&gt;Edges!$B14+6.35,"Yes","No")</f>
        <v>Yes</v>
      </c>
      <c r="JE14" s="28" t="str">
        <f>IF(Edges!$D$300&gt;Edges!$B14+6.35,"Yes","No")</f>
        <v>Yes</v>
      </c>
      <c r="JF14" s="28" t="str">
        <f>IF(Edges!$D$301&gt;Edges!$B14+6.35,"Yes","No")</f>
        <v>No</v>
      </c>
      <c r="JG14" s="28" t="str">
        <f>IF(Edges!$D$302&gt;Edges!$B14+6.35,"Yes","No")</f>
        <v>Yes</v>
      </c>
      <c r="JH14" s="28" t="str">
        <f>IF(Edges!$D$303&gt;Edges!$B14+6.35,"Yes","No")</f>
        <v>Yes</v>
      </c>
      <c r="JI14" s="28" t="str">
        <f>IF(Edges!$D$304&gt;Edges!$B14+6.35,"Yes","No")</f>
        <v>Yes</v>
      </c>
      <c r="JJ14" s="28" t="str">
        <f>IF(Edges!$D$305&gt;Edges!$B14+6.35,"Yes","No")</f>
        <v>Yes</v>
      </c>
      <c r="JK14" s="28" t="str">
        <f>IF(Edges!$D$306&gt;Edges!$B14+6.35,"Yes","No")</f>
        <v>Yes</v>
      </c>
      <c r="JL14" s="28" t="str">
        <f>IF(Edges!$D$307&gt;Edges!$B14+6.35,"Yes","No")</f>
        <v>No</v>
      </c>
      <c r="JM14" s="28" t="str">
        <f>IF(Edges!$D$308&gt;Edges!$B14+6.35,"Yes","No")</f>
        <v>No</v>
      </c>
      <c r="JN14" s="28" t="str">
        <f>IF(Edges!$D320&gt;Edges!$B14+6.35,"Yes","No")</f>
        <v>Yes</v>
      </c>
      <c r="JO14" s="28" t="str">
        <f>IF(Edges!$D$310&gt;Edges!$B14+6.35,"Yes","No")</f>
        <v>No</v>
      </c>
      <c r="JP14" s="28" t="str">
        <f>IF(Edges!$D$311&gt;Edges!$B14+6.35,"Yes","No")</f>
        <v>No</v>
      </c>
      <c r="JQ14" s="76" t="str">
        <f>IF(Edges!$D$312&gt;Edges!$B14+6.35,"Yes","No")</f>
        <v>Yes</v>
      </c>
      <c r="JR14" s="76" t="str">
        <f>IF(Edges!$D$313&gt;Edges!$B14+6.35,"Yes","No")</f>
        <v>No</v>
      </c>
      <c r="JS14" s="76" t="str">
        <f>IF(Edges!$D$314&gt;Edges!$B14+6.35,"Yes","No")</f>
        <v>Yes</v>
      </c>
      <c r="JT14" s="76" t="str">
        <f>IF(Edges!$D$315&gt;Edges!$B14+6.35,"Yes","No")</f>
        <v>Yes</v>
      </c>
      <c r="JU14" s="76" t="str">
        <f>IF(Edges!$D$316&gt;Edges!$B14+6.35,"Yes","No")</f>
        <v>No</v>
      </c>
      <c r="JV14" s="76" t="str">
        <f>IF(Edges!$D$317&gt;Edges!$B14+6.35,"Yes","No")</f>
        <v>Yes</v>
      </c>
      <c r="JW14" s="76" t="str">
        <f>IF(Edges!$D$318&gt;Edges!$B14+6.35,"Yes","No")</f>
        <v>Yes</v>
      </c>
      <c r="JX14" s="76" t="str">
        <f>IF(Edges!$D$319&gt;Edges!$B14+6.35,"Yes","No")</f>
        <v>No</v>
      </c>
      <c r="JY14" s="76" t="str">
        <f>IF(Edges!$D$320&gt;Edges!$B14+6.35,"Yes","No")</f>
        <v>Yes</v>
      </c>
      <c r="JZ14" s="76" t="str">
        <f>IF(Edges!$D$321&gt;Edges!$B14+6.35,"Yes","No")</f>
        <v>Yes</v>
      </c>
      <c r="KA14" s="76" t="str">
        <f>IF(Edges!$D$322&gt;Edges!$B14+6.35,"Yes","No")</f>
        <v>Yes</v>
      </c>
      <c r="KB14" s="76" t="str">
        <f>IF(Edges!$D$323&gt;Edges!$B14+6.35,"Yes","No")</f>
        <v>Yes</v>
      </c>
      <c r="KC14" s="76" t="str">
        <f>IF(Edges!$D$324&gt;Edges!$B14+6.35,"Yes","No")</f>
        <v>Yes</v>
      </c>
      <c r="KD14" s="76" t="str">
        <f>IF(Edges!$D$325&gt;Edges!$B14+6.35,"Yes","No")</f>
        <v>Yes</v>
      </c>
      <c r="KE14" s="76" t="str">
        <f>IF(Edges!$D$326&gt;Edges!$B14+6.35,"Yes","No")</f>
        <v>Yes</v>
      </c>
      <c r="KF14" s="76" t="str">
        <f>IF(Edges!$D$327&gt;Edges!$B14+6.35,"Yes","No")</f>
        <v>Yes</v>
      </c>
      <c r="KG14" s="76" t="str">
        <f>IF(Edges!$D$328&gt;Edges!$B14+6.35,"Yes","No")</f>
        <v>No</v>
      </c>
      <c r="KH14" s="76" t="str">
        <f>IF(Edges!$D$329&gt;Edges!$B14+6.35,"Yes","No")</f>
        <v>Yes</v>
      </c>
      <c r="KI14" s="76" t="str">
        <f>IF(Edges!$D$330&gt;Edges!$B14+6.35,"Yes","No")</f>
        <v>Yes</v>
      </c>
      <c r="KJ14" s="76" t="str">
        <f>IF(Edges!$D$331&gt;Edges!$B14+6.35,"Yes","No")</f>
        <v>No</v>
      </c>
      <c r="KK14" s="76" t="str">
        <f>IF(Edges!$D$332&gt;Edges!$B14+6.35,"Yes","No")</f>
        <v>Yes</v>
      </c>
      <c r="KL14" s="76" t="str">
        <f>IF(Edges!$D$333&gt;Edges!$B14+6.35,"Yes","No")</f>
        <v>Yes</v>
      </c>
      <c r="KM14" s="76" t="str">
        <f>IF(Edges!$D$334&gt;Edges!$B14+6.35,"Yes","No")</f>
        <v>No</v>
      </c>
      <c r="KN14" s="76" t="str">
        <f>IF(Edges!$D$335&gt;Edges!$B14+6.35,"Yes","No")</f>
        <v>Yes</v>
      </c>
      <c r="KO14" s="76" t="str">
        <f>IF(Edges!$D$336&gt;Edges!$B14+6.35,"Yes","No")</f>
        <v>Yes</v>
      </c>
      <c r="KP14" s="76" t="str">
        <f>IF(Edges!$D$337&gt;Edges!$B14+6.35,"Yes","No")</f>
        <v>No</v>
      </c>
      <c r="KQ14" s="76" t="str">
        <f>IF(Edges!$D$338&gt;Edges!$B14+6.35,"Yes","No")</f>
        <v>Yes</v>
      </c>
      <c r="KR14" s="76" t="str">
        <f>IF(Edges!$D$339&gt;Edges!$B14+6.35,"Yes","No")</f>
        <v>Yes</v>
      </c>
      <c r="KS14" s="76" t="str">
        <f>IF(Edges!$D$340&gt;Edges!$B14+6.35,"Yes","No")</f>
        <v>No</v>
      </c>
      <c r="KT14" s="76" t="str">
        <f>IF(Edges!$D$341&gt;Edges!$B14+6.35,"Yes","No")</f>
        <v>Yes</v>
      </c>
      <c r="KU14" s="76" t="str">
        <f>IF(Edges!$D$342&gt;Edges!$B14+6.35,"Yes","No")</f>
        <v>Yes</v>
      </c>
      <c r="KV14" s="76" t="str">
        <f>IF(Edges!$D$343&gt;Edges!$B14+6.35,"Yes","No")</f>
        <v>No</v>
      </c>
      <c r="KW14" s="76" t="str">
        <f>IF(Edges!$D$344&gt;Edges!$B14+6.35,"Yes","No")</f>
        <v>No</v>
      </c>
      <c r="KX14" s="76" t="str">
        <f>IF(Edges!$D$345&gt;Edges!$B14+6.35,"Yes","No")</f>
        <v>No</v>
      </c>
      <c r="KY14" s="76" t="str">
        <f>IF(Edges!$D$346&gt;Edges!$B14+6.35,"Yes","No")</f>
        <v>No</v>
      </c>
      <c r="KZ14" s="76" t="str">
        <f>IF(Edges!$D$347&gt;Edges!$B14+6.35,"Yes","No")</f>
        <v>No</v>
      </c>
      <c r="LA14" s="76" t="str">
        <f>IF(Edges!$D$348&gt;Edges!$B14+6.35,"Yes","No")</f>
        <v>No</v>
      </c>
      <c r="LB14" s="76" t="str">
        <f>IF(Edges!$D$349&gt;Edges!$B14+6.35,"Yes","No")</f>
        <v>No</v>
      </c>
      <c r="LC14" s="76" t="str">
        <f>IF(Edges!$D$350&gt;Edges!$B14+6.35,"Yes","No")</f>
        <v>No</v>
      </c>
      <c r="LD14" s="76" t="str">
        <f>IF(Edges!$D$351&gt;Edges!$B14+6.35,"Yes","No")</f>
        <v>No</v>
      </c>
      <c r="LE14" s="76" t="str">
        <f>IF(Edges!$D$352&gt;Edges!$B14+6.35,"Yes","No")</f>
        <v>Yes</v>
      </c>
      <c r="LF14" s="76" t="str">
        <f>IF(Edges!$D$353&gt;Edges!$B14+6.35,"Yes","No")</f>
        <v>Yes</v>
      </c>
      <c r="LG14" s="76" t="str">
        <f>IF(Edges!$D$354&gt;Edges!$B14+6.35,"Yes","No")</f>
        <v>No</v>
      </c>
      <c r="LH14" s="76" t="str">
        <f>IF(Edges!$D$355&gt;Edges!$B14+6.35,"Yes","No")</f>
        <v>Yes</v>
      </c>
      <c r="LI14" s="76" t="str">
        <f>IF(Edges!$D$356&gt;Edges!$B14+6.35,"Yes","No")</f>
        <v>Yes</v>
      </c>
      <c r="LJ14" s="76" t="str">
        <f>IF(Edges!$D$357&gt;Edges!$B14+6.35,"Yes","No")</f>
        <v>No</v>
      </c>
      <c r="LK14" s="76" t="str">
        <f>IF(Edges!$D$358&gt;Edges!$B14+6.35,"Yes","No")</f>
        <v>Yes</v>
      </c>
      <c r="LL14" s="76" t="str">
        <f>IF(Edges!$D$359&gt;Edges!$B14+6.35,"Yes","No")</f>
        <v>Yes</v>
      </c>
      <c r="LM14" s="76" t="str">
        <f>IF(Edges!$D$360&gt;Edges!$B14+6.35,"Yes","No")</f>
        <v>No</v>
      </c>
      <c r="LN14" s="76" t="str">
        <f>IF(Edges!$D$361&gt;Edges!$B14+6.35,"Yes","No")</f>
        <v>Yes</v>
      </c>
      <c r="LO14" s="76" t="str">
        <f>IF(Edges!$D$362&gt;Edges!$B14+6.35,"Yes","No")</f>
        <v>Yes</v>
      </c>
      <c r="LP14" s="76" t="str">
        <f>IF(Edges!$D$363&gt;Edges!$B14+6.35,"Yes","No")</f>
        <v>No</v>
      </c>
      <c r="LQ14" s="76" t="str">
        <f>IF(Edges!$D$364&gt;Edges!$B14+6.35,"Yes","No")</f>
        <v>Yes</v>
      </c>
      <c r="LR14" s="76" t="str">
        <f>IF(Edges!$D$365&gt;Edges!$B14+6.35,"Yes","No")</f>
        <v>Yes</v>
      </c>
      <c r="LS14" s="76" t="str">
        <f>IF(Edges!$D$366&gt;Edges!$B14+6.35,"Yes","No")</f>
        <v>No</v>
      </c>
      <c r="LT14" s="76" t="str">
        <f>IF(Edges!$D$367&gt;Edges!$B14+6.35,"Yes","No")</f>
        <v>Yes</v>
      </c>
      <c r="LU14" s="76" t="str">
        <f>IF(Edges!$D$368&gt;Edges!$B14+6.35,"Yes","No")</f>
        <v>Yes</v>
      </c>
      <c r="LV14" s="76" t="str">
        <f>IF(Edges!$D$369&gt;Edges!$B14+6.35,"Yes","No")</f>
        <v>No</v>
      </c>
      <c r="LW14" s="76" t="str">
        <f>IF(Edges!$D$370&gt;Edges!$B14+6.35,"Yes","No")</f>
        <v>Yes</v>
      </c>
      <c r="LX14" s="76" t="str">
        <f>IF(Edges!$D$371&gt;Edges!$B14+6.35,"Yes","No")</f>
        <v>Yes</v>
      </c>
      <c r="LY14" s="76" t="str">
        <f>IF(Edges!$D$372&gt;Edges!$B14+6.35,"Yes","No")</f>
        <v>No</v>
      </c>
      <c r="LZ14" s="76" t="str">
        <f>IF(Edges!$D$373&gt;Edges!$B14+6.35,"Yes","No")</f>
        <v>Yes</v>
      </c>
      <c r="MA14" s="76" t="str">
        <f>IF(Edges!$D$374&gt;Edges!$B14+6.35,"Yes","No")</f>
        <v>Yes</v>
      </c>
      <c r="MB14" s="76" t="str">
        <f>IF(Edges!$D$375&gt;Edges!$B14+6.35,"Yes","No")</f>
        <v>Yes</v>
      </c>
      <c r="MC14" s="76" t="str">
        <f>IF(Edges!$D$376&gt;Edges!$B14+6.35,"Yes","No")</f>
        <v>Yes</v>
      </c>
      <c r="MD14" s="76" t="str">
        <f>IF(Edges!$D$377&gt;Edges!$B14+6.35,"Yes","No")</f>
        <v>Yes</v>
      </c>
      <c r="ME14" s="76" t="str">
        <f>IF(Edges!$D$378&gt;Edges!$B14+6.35,"Yes","No")</f>
        <v>Yes</v>
      </c>
      <c r="MF14" s="76" t="str">
        <f>IF(Edges!$D$379&gt;Edges!$B14+6.35,"Yes","No")</f>
        <v>Yes</v>
      </c>
      <c r="MG14" s="76" t="str">
        <f>IF(Edges!$D$380&gt;Edges!$B14+6.35,"Yes","No")</f>
        <v>Yes</v>
      </c>
      <c r="MH14" s="76" t="str">
        <f>IF(Edges!$D$381&gt;Edges!$B14+6.35,"Yes","No")</f>
        <v>No</v>
      </c>
      <c r="MI14" s="76" t="str">
        <f>IF(Edges!$D$382&gt;Edges!$B14+6.35,"Yes","No")</f>
        <v>Yes</v>
      </c>
      <c r="MJ14" s="76" t="str">
        <f>IF(Edges!$D$383&gt;Edges!$B14+6.35,"Yes","No")</f>
        <v>Yes</v>
      </c>
      <c r="MK14" s="76" t="str">
        <f>IF(Edges!$D$384&gt;Edges!$B14+6.35,"Yes","No")</f>
        <v>No</v>
      </c>
      <c r="ML14" s="76" t="str">
        <f>IF(Edges!$D$385&gt;Edges!$B14+6.35,"Yes","No")</f>
        <v>Yes</v>
      </c>
      <c r="MM14" s="76" t="str">
        <f>IF(Edges!$D$386&gt;Edges!$B14+6.35,"Yes","No")</f>
        <v>Yes</v>
      </c>
      <c r="MN14" s="76" t="str">
        <f>IF(Edges!$D$387&gt;Edges!$B14+6.35,"Yes","No")</f>
        <v>No</v>
      </c>
      <c r="MO14" s="76" t="str">
        <f>IF(Edges!$D$388&gt;Edges!$B14+6.35,"Yes","No")</f>
        <v>No</v>
      </c>
      <c r="MP14" s="76" t="str">
        <f>IF(Edges!$D$389&gt;Edges!$B14+6.35,"Yes","No")</f>
        <v>Yes</v>
      </c>
    </row>
    <row r="15" spans="1:752" s="3" customFormat="1" x14ac:dyDescent="0.25">
      <c r="A15" s="78" t="s">
        <v>13</v>
      </c>
      <c r="B15" s="72" t="str">
        <f>IF(Edges!$D$37&gt;Edges!$B15+6.35,"Yes","No")</f>
        <v>Yes</v>
      </c>
      <c r="C15" s="73" t="str">
        <f>IF(Edges!$D$38&gt;Edges!$B15+6.35,"Yes","No")</f>
        <v>Yes</v>
      </c>
      <c r="D15" s="73" t="str">
        <f>IF(Edges!$D$39&gt;Edges!$B15+6.35,"Yes","No")</f>
        <v>Yes</v>
      </c>
      <c r="E15" s="72" t="str">
        <f>IF(Edges!$D$40&gt;Edges!$B15+6.35,"Yes","No")</f>
        <v>Yes</v>
      </c>
      <c r="F15" s="73" t="str">
        <f>IF(Edges!$D$41&gt;Edges!$B15+6.35,"Yes","No")</f>
        <v>Yes</v>
      </c>
      <c r="G15" s="73" t="str">
        <f>IF(Edges!$D$42&gt;Edges!$B15+6.35,"Yes","No")</f>
        <v>Yes</v>
      </c>
      <c r="H15" s="73" t="str">
        <f>IF(Edges!$D$43&gt;Edges!$B15+6.35,"Yes","No")</f>
        <v>Yes</v>
      </c>
      <c r="I15" s="73" t="str">
        <f>IF(Edges!$D$44&gt;Edges!$B15+6.35,"Yes","No")</f>
        <v>Yes</v>
      </c>
      <c r="J15" s="73" t="str">
        <f>IF(Edges!$D$45&gt;Edges!$B15+6.35,"Yes","No")</f>
        <v>Yes</v>
      </c>
      <c r="K15" s="73" t="str">
        <f>IF(Edges!$D$46&gt;Edges!$B15+6.35,"Yes","No")</f>
        <v>Yes</v>
      </c>
      <c r="L15" s="73" t="str">
        <f>IF(Edges!$D$47&gt;Edges!$B15+6.35,"Yes","No")</f>
        <v>Yes</v>
      </c>
      <c r="M15" s="73" t="str">
        <f>IF(Edges!$D$48&gt;Edges!$B15+6.35,"Yes","No")</f>
        <v>Yes</v>
      </c>
      <c r="N15" s="73" t="str">
        <f>IF(Edges!$D$49&gt;Edges!$B15+6.35,"Yes","No")</f>
        <v>No</v>
      </c>
      <c r="O15" s="73" t="str">
        <f>IF(Edges!$D$50&gt;Edges!$B15+6.35,"Yes","No")</f>
        <v>Yes</v>
      </c>
      <c r="P15" s="73" t="str">
        <f>IF(Edges!$D$51&gt;Edges!$B15+6.35,"Yes","No")</f>
        <v>Yes</v>
      </c>
      <c r="Q15" s="73" t="str">
        <f>IF(Edges!$D$52&gt;Edges!$B15+6.35,"Yes","No")</f>
        <v>No</v>
      </c>
      <c r="R15" s="73" t="str">
        <f>IF(Edges!$D$53&gt;Edges!$B15+6.35,"Yes","No")</f>
        <v>Yes</v>
      </c>
      <c r="S15" s="73" t="str">
        <f>IF(Edges!$D$54&gt;Edges!$B15+6.35,"Yes","No")</f>
        <v>Yes</v>
      </c>
      <c r="T15" s="73" t="str">
        <f>IF(Edges!$D$55&gt;Edges!$B15+6.35,"Yes","No")</f>
        <v>Yes</v>
      </c>
      <c r="U15" s="73" t="str">
        <f>IF(Edges!$D$56&gt;Edges!$B15+6.35,"Yes","No")</f>
        <v>Yes</v>
      </c>
      <c r="V15" s="73" t="str">
        <f>IF(Edges!$D$57&gt;Edges!$B15+6.35,"Yes","No")</f>
        <v>Yes</v>
      </c>
      <c r="W15" s="73" t="str">
        <f>IF(Edges!$D$58&gt;Edges!$B15+6.35,"Yes","No")</f>
        <v>No</v>
      </c>
      <c r="X15" s="73" t="str">
        <f>IF(Edges!$D$59&gt;Edges!$B15+6.35,"Yes","No")</f>
        <v>Yes</v>
      </c>
      <c r="Y15" s="73" t="str">
        <f>IF(Edges!$D$60&gt;Edges!$B15+6.35,"Yes","No")</f>
        <v>Yes</v>
      </c>
      <c r="Z15" s="73" t="str">
        <f>IF(Edges!$D$61&gt;Edges!$B15+6.35,"Yes","No")</f>
        <v>Yes</v>
      </c>
      <c r="AA15" s="73" t="str">
        <f>IF(Edges!$D$62&gt;Edges!$B15+6.35,"Yes","No")</f>
        <v>Yes</v>
      </c>
      <c r="AB15" s="73" t="str">
        <f>IF(Edges!$D$63&gt;Edges!$B15+6.35,"Yes","No")</f>
        <v>Yes</v>
      </c>
      <c r="AC15" s="73" t="str">
        <f>IF(Edges!$D$64&gt;Edges!$B15+6.35,"Yes","No")</f>
        <v>Yes</v>
      </c>
      <c r="AD15" s="73" t="str">
        <f>IF(Edges!$D$65&gt;Edges!$B15+6.35,"Yes","No")</f>
        <v>Yes</v>
      </c>
      <c r="AE15" s="73" t="str">
        <f>IF(Edges!$D$66&gt;Edges!$B15+6.35,"Yes","No")</f>
        <v>Yes</v>
      </c>
      <c r="AF15" s="73" t="str">
        <f>IF(Edges!$D$67&gt;Edges!$B15+6.35,"Yes","No")</f>
        <v>Yes</v>
      </c>
      <c r="AG15" s="73" t="str">
        <f>IF(Edges!$D$68&gt;Edges!$B15+6.35,"Yes","No")</f>
        <v>Yes</v>
      </c>
      <c r="AH15" s="73" t="str">
        <f>IF(Edges!$D$69&gt;Edges!$B15+6.35,"Yes","No")</f>
        <v>Yes</v>
      </c>
      <c r="AI15" s="73" t="str">
        <f>IF(Edges!$D$70&gt;Edges!$B15+6.35,"Yes","No")</f>
        <v>Yes</v>
      </c>
      <c r="AJ15" s="73" t="str">
        <f>IF(Edges!$D$71&gt;Edges!$B15+6.35,"Yes","No")</f>
        <v>Yes</v>
      </c>
      <c r="AK15" s="73" t="str">
        <f>IF(Edges!$D$72&gt;Edges!$B15+6.35,"Yes","No")</f>
        <v>Yes</v>
      </c>
      <c r="AL15" s="73" t="str">
        <f>IF(Edges!$D$73&gt;Edges!$B15+6.35,"Yes","No")</f>
        <v>Yes</v>
      </c>
      <c r="AM15" s="73" t="str">
        <f>IF(Edges!$D$74&gt;Edges!$B15+6.35,"Yes","No")</f>
        <v>Yes</v>
      </c>
      <c r="AN15" s="73" t="str">
        <f>IF(Edges!$D$75&gt;Edges!$B15+6.35,"Yes","No")</f>
        <v>Yes</v>
      </c>
      <c r="AO15" s="73" t="str">
        <f>IF(Edges!$D$76&gt;Edges!$B15+6.35,"Yes","No")</f>
        <v>Yes</v>
      </c>
      <c r="AP15" s="73" t="str">
        <f>IF(Edges!$D$77&gt;Edges!$B15+6.35,"Yes","No")</f>
        <v>Yes</v>
      </c>
      <c r="AQ15" s="73" t="str">
        <f>IF(Edges!$D$78&gt;Edges!$B15+6.35,"Yes","No")</f>
        <v>Yes</v>
      </c>
      <c r="AR15" s="73" t="str">
        <f>IF(Edges!$D$79&gt;Edges!$B15+6.35,"Yes","No")</f>
        <v>Yes</v>
      </c>
      <c r="AS15" s="73" t="str">
        <f>IF(Edges!$D$80&gt;Edges!$B15+6.35,"Yes","No")</f>
        <v>Yes</v>
      </c>
      <c r="AT15" s="73" t="str">
        <f>IF(Edges!$D$81&gt;Edges!$B15+6.35,"Yes","No")</f>
        <v>Yes</v>
      </c>
      <c r="AU15" s="73" t="str">
        <f>IF(Edges!$D$82&gt;Edges!$B15+6.35,"Yes","No")</f>
        <v>Yes</v>
      </c>
      <c r="AV15" s="73" t="str">
        <f>IF(Edges!$D$83&gt;Edges!$B15+6.35,"Yes","No")</f>
        <v>Yes</v>
      </c>
      <c r="AW15" s="73" t="str">
        <f>IF(Edges!$D$84&gt;Edges!$B15+6.35,"Yes","No")</f>
        <v>Yes</v>
      </c>
      <c r="AX15" s="73" t="str">
        <f>IF(Edges!$D$85&gt;Edges!$B15+6.35,"Yes","No")</f>
        <v>Yes</v>
      </c>
      <c r="AY15" s="73" t="str">
        <f>IF(Edges!$D$86&gt;Edges!$B15+6.35,"Yes","No")</f>
        <v>Yes</v>
      </c>
      <c r="AZ15" s="73" t="str">
        <f>IF(Edges!$D$87&gt;Edges!$B15+6.35,"Yes","No")</f>
        <v>Yes</v>
      </c>
      <c r="BA15" s="73" t="str">
        <f>IF(Edges!$D$88&gt;Edges!$B15+6.35,"Yes","No")</f>
        <v>Yes</v>
      </c>
      <c r="BB15" s="73" t="str">
        <f>IF(Edges!$D$89&gt;Edges!$B15+6.35,"Yes","No")</f>
        <v>Yes</v>
      </c>
      <c r="BC15" s="73" t="str">
        <f>IF(Edges!$D$90&gt;Edges!$B15+6.35,"Yes","No")</f>
        <v>Yes</v>
      </c>
      <c r="BD15" s="73" t="str">
        <f>IF(Edges!$D$91&gt;Edges!$B15+6.35,"Yes","No")</f>
        <v>Yes</v>
      </c>
      <c r="BE15" s="73" t="str">
        <f>IF(Edges!$D$92&gt;Edges!$B15+6.35,"Yes","No")</f>
        <v>Yes</v>
      </c>
      <c r="BF15" s="73" t="str">
        <f>IF(Edges!$D$93&gt;Edges!$B15+6.35,"Yes","No")</f>
        <v>Yes</v>
      </c>
      <c r="BG15" s="73" t="str">
        <f>IF(Edges!$D$94&gt;Edges!$B15+6.35,"Yes","No")</f>
        <v>Yes</v>
      </c>
      <c r="BH15" s="73" t="str">
        <f>IF(Edges!$D$95&gt;Edges!$B15+6.35,"Yes","No")</f>
        <v>Yes</v>
      </c>
      <c r="BI15" s="73" t="str">
        <f>IF(Edges!$D$96&gt;Edges!$B15+6.35,"Yes","No")</f>
        <v>Yes</v>
      </c>
      <c r="BJ15" s="73" t="str">
        <f>IF(Edges!$D$97&gt;Edges!$B15+6.35,"Yes","No")</f>
        <v>Yes</v>
      </c>
      <c r="BK15" s="73" t="str">
        <f>IF(Edges!$D$98&gt;Edges!$B15+6.35,"Yes","No")</f>
        <v>Yes</v>
      </c>
      <c r="BL15" s="73" t="str">
        <f>IF(Edges!$D$99&gt;Edges!$B15+6.35,"Yes","No")</f>
        <v>Yes</v>
      </c>
      <c r="BM15" s="73" t="str">
        <f>IF(Edges!$D$100&gt;Edges!$B15+6.35,"Yes","No")</f>
        <v>Yes</v>
      </c>
      <c r="BN15" s="73" t="str">
        <f>IF(Edges!$D$101&gt;Edges!$B15+6.35,"Yes","No")</f>
        <v>Yes</v>
      </c>
      <c r="BO15" s="73" t="str">
        <f>IF(Edges!$D$102&gt;Edges!$B15+6.35,"Yes","No")</f>
        <v>Yes</v>
      </c>
      <c r="BP15" s="73" t="str">
        <f>IF(Edges!$D$103&gt;Edges!$B15+6.35,"Yes","No")</f>
        <v>Yes</v>
      </c>
      <c r="BQ15" s="73" t="str">
        <f>IF(Edges!$D$104&gt;Edges!$B15+6.35,"Yes","No")</f>
        <v>Yes</v>
      </c>
      <c r="BR15" s="73" t="str">
        <f>IF(Edges!$D$105&gt;Edges!$B15+6.35,"Yes","No")</f>
        <v>Yes</v>
      </c>
      <c r="BS15" s="73" t="str">
        <f>IF(Edges!$D$106&gt;Edges!$B15+6.35,"Yes","No")</f>
        <v>Yes</v>
      </c>
      <c r="BT15" s="73" t="str">
        <f>IF(Edges!$D$107&gt;Edges!$B15+6.35,"Yes","No")</f>
        <v>Yes</v>
      </c>
      <c r="BU15" s="73" t="str">
        <f>IF(Edges!$D$108&gt;Edges!$B15+6.35,"Yes","No")</f>
        <v>Yes</v>
      </c>
      <c r="BV15" s="73" t="str">
        <f>IF(Edges!$D$109&gt;Edges!$B15+6.35,"Yes","No")</f>
        <v>Yes</v>
      </c>
      <c r="BW15" s="73" t="str">
        <f>IF(Edges!$D$110&gt;Edges!$B15+6.35,"Yes","No")</f>
        <v>Yes</v>
      </c>
      <c r="BX15" s="73" t="str">
        <f>IF(Edges!$D$111&gt;Edges!$B15+6.35,"Yes","No")</f>
        <v>Yes</v>
      </c>
      <c r="BY15" s="73" t="str">
        <f>IF(Edges!$D$112&gt;Edges!$B15+6.35,"Yes","No")</f>
        <v>Yes</v>
      </c>
      <c r="BZ15" s="73" t="str">
        <f>IF(Edges!$D$113&gt;Edges!$B15+6.35,"Yes","No")</f>
        <v>Yes</v>
      </c>
      <c r="CA15" s="73" t="str">
        <f>IF(Edges!$D$114&gt;Edges!$B15+6.35,"Yes","No")</f>
        <v>Yes</v>
      </c>
      <c r="CB15" s="73" t="str">
        <f>IF(Edges!$D$115&gt;Edges!$B15+6.35,"Yes","No")</f>
        <v>Yes</v>
      </c>
      <c r="CC15" s="73" t="str">
        <f>IF(Edges!$D$116&gt;Edges!$B15+6.35,"Yes","No")</f>
        <v>Yes</v>
      </c>
      <c r="CD15" s="73" t="str">
        <f>IF(Edges!$D$117&gt;Edges!$B15+6.35,"Yes","No")</f>
        <v>Yes</v>
      </c>
      <c r="CE15" s="73" t="str">
        <f>IF(Edges!$D$118&gt;Edges!$B15+6.35,"Yes","No")</f>
        <v>Yes</v>
      </c>
      <c r="CF15" s="73" t="str">
        <f>IF(Edges!$D$119&gt;Edges!$B15+6.35,"Yes","No")</f>
        <v>Yes</v>
      </c>
      <c r="CG15" s="73" t="str">
        <f>IF(Edges!$D$120&gt;Edges!$B15+6.35,"Yes","No")</f>
        <v>Yes</v>
      </c>
      <c r="CH15" s="73" t="str">
        <f>IF(Edges!$D$121&gt;Edges!$B15+6.35,"Yes","No")</f>
        <v>Yes</v>
      </c>
      <c r="CI15" s="73" t="str">
        <f>IF(Edges!$D$122&gt;Edges!$B15+6.35,"Yes","No")</f>
        <v>Yes</v>
      </c>
      <c r="CJ15" s="73" t="str">
        <f>IF(Edges!$D$123&gt;Edges!$B15+6.35,"Yes","No")</f>
        <v>Yes</v>
      </c>
      <c r="CK15" s="73" t="str">
        <f>IF(Edges!$D$124&gt;Edges!$B15+6.35,"Yes","No")</f>
        <v>Yes</v>
      </c>
      <c r="CL15" s="73" t="str">
        <f>IF(Edges!$D$125&gt;Edges!$B15+6.35,"Yes","No")</f>
        <v>Yes</v>
      </c>
      <c r="CM15" s="73" t="str">
        <f>IF(Edges!$D$126&gt;Edges!$B15+6.35,"Yes","No")</f>
        <v>Yes</v>
      </c>
      <c r="CN15" s="73" t="str">
        <f>IF(Edges!$D$127&gt;Edges!$B15+6.35,"Yes","No")</f>
        <v>No</v>
      </c>
      <c r="CO15" s="73" t="str">
        <f>IF(Edges!$D$128&gt;Edges!$B15+6.35,"Yes","No")</f>
        <v>Yes</v>
      </c>
      <c r="CP15" s="73" t="str">
        <f>IF(Edges!$D$129&gt;Edges!$B15+6.35,"Yes","No")</f>
        <v>Yes</v>
      </c>
      <c r="CQ15" s="73" t="str">
        <f>IF(Edges!$D$130&gt;Edges!$B15+6.35,"Yes","No")</f>
        <v>Yes</v>
      </c>
      <c r="CR15" s="73" t="str">
        <f>IF(Edges!$D$131&gt;Edges!$B15+6.35,"Yes","No")</f>
        <v>Yes</v>
      </c>
      <c r="CS15" s="73" t="str">
        <f>IF(Edges!$D$132&gt;Edges!$B15+6.35,"Yes","No")</f>
        <v>Yes</v>
      </c>
      <c r="CT15" s="73" t="str">
        <f>IF(Edges!$D$133&gt;Edges!$B15+6.35,"Yes","No")</f>
        <v>No</v>
      </c>
      <c r="CU15" s="73" t="str">
        <f>IF(Edges!$D$134&gt;Edges!$B15+6.35,"Yes","No")</f>
        <v>No</v>
      </c>
      <c r="CV15" s="73" t="str">
        <f>IF(Edges!$D$135&gt;Edges!$B15+6.35,"Yes","No")</f>
        <v>No</v>
      </c>
      <c r="CW15" s="73" t="str">
        <f>IF(Edges!$D$136&gt;Edges!$B15+6.35,"Yes","No")</f>
        <v>No</v>
      </c>
      <c r="CX15" s="73" t="str">
        <f>IF(Edges!$D$137&gt;Edges!$B15+6.35,"Yes","No")</f>
        <v>Yes</v>
      </c>
      <c r="CY15" s="73" t="str">
        <f>IF(Edges!$D$138&gt;Edges!$B15+6.35,"Yes","No")</f>
        <v>Yes</v>
      </c>
      <c r="CZ15" s="73" t="str">
        <f>IF(Edges!$D$139&gt;Edges!$B15+6.35,"Yes","No")</f>
        <v>Yes</v>
      </c>
      <c r="DA15" s="73" t="str">
        <f>IF(Edges!$D$140&gt;Edges!$B15+6.35,"Yes","No")</f>
        <v>Yes</v>
      </c>
      <c r="DB15" s="73" t="str">
        <f>IF(Edges!$D$141&gt;Edges!$B15+6.35,"Yes","No")</f>
        <v>Yes</v>
      </c>
      <c r="DC15" s="73" t="str">
        <f>IF(Edges!$D$142&gt;Edges!$B15+6.35,"Yes","No")</f>
        <v>Yes</v>
      </c>
      <c r="DD15" s="73" t="str">
        <f>IF(Edges!$D$143&gt;Edges!$B15+6.35,"Yes","No")</f>
        <v>Yes</v>
      </c>
      <c r="DE15" s="73" t="str">
        <f>IF(Edges!$D$144&gt;Edges!$B15+6.35,"Yes","No")</f>
        <v>Yes</v>
      </c>
      <c r="DF15" s="73" t="str">
        <f>IF(Edges!$D$145&gt;Edges!$B15+6.35,"Yes","No")</f>
        <v>Yes</v>
      </c>
      <c r="DG15" s="73" t="str">
        <f>IF(Edges!$D$146&gt;Edges!$B15+6.35,"Yes","No")</f>
        <v>Yes</v>
      </c>
      <c r="DH15" s="73" t="str">
        <f>IF(Edges!$D$147&gt;Edges!$B15+6.35,"Yes","No")</f>
        <v>Yes</v>
      </c>
      <c r="DI15" s="73" t="str">
        <f>IF(Edges!$D$148&gt;Edges!$B15+6.35,"Yes","No")</f>
        <v>No</v>
      </c>
      <c r="DJ15" s="73" t="str">
        <f>IF(Edges!$D$149&gt;Edges!$B15+6.35,"Yes","No")</f>
        <v>Yes</v>
      </c>
      <c r="DK15" s="73" t="str">
        <f>IF(Edges!$D$150&gt;Edges!$B15+6.35,"Yes","No")</f>
        <v>Yes</v>
      </c>
      <c r="DL15" s="73" t="str">
        <f>IF(Edges!$D$151&gt;Edges!$B15+6.35,"Yes","No")</f>
        <v>Yes</v>
      </c>
      <c r="DM15" s="73" t="str">
        <f>IF(Edges!$D$152&gt;Edges!$B15+6.35,"Yes","No")</f>
        <v>Yes</v>
      </c>
      <c r="DN15" s="73" t="str">
        <f>IF(Edges!$D$153&gt;Edges!$B15+6.35,"Yes","No")</f>
        <v>Yes</v>
      </c>
      <c r="DO15" s="73" t="str">
        <f>IF(Edges!$D$154&gt;Edges!$B15+6.35,"Yes","No")</f>
        <v>Yes</v>
      </c>
      <c r="DP15" s="73" t="str">
        <f>IF(Edges!$D$155&gt;Edges!$B15+6.35,"Yes","No")</f>
        <v>Yes</v>
      </c>
      <c r="DQ15" s="73" t="str">
        <f>IF(Edges!$D$156&gt;Edges!$B15+6.35,"Yes","No")</f>
        <v>Yes</v>
      </c>
      <c r="DR15" s="73" t="str">
        <f>IF(Edges!$D$157&gt;Edges!$B15+6.35,"Yes","No")</f>
        <v>Yes</v>
      </c>
      <c r="DS15" s="73" t="str">
        <f>IF(Edges!$D$158&gt;Edges!$B15+6.35,"Yes","No")</f>
        <v>Yes</v>
      </c>
      <c r="DT15" s="73" t="str">
        <f>IF(Edges!$D$159&gt;Edges!$B15+6.35,"Yes","No")</f>
        <v>Yes</v>
      </c>
      <c r="DU15" s="73" t="str">
        <f>IF(Edges!$D$160&gt;Edges!$B15+6.35,"Yes","No")</f>
        <v>Yes</v>
      </c>
      <c r="DV15" s="73" t="str">
        <f>IF(Edges!$D$161&gt;Edges!$B15+6.35,"Yes","No")</f>
        <v>No</v>
      </c>
      <c r="DW15" s="73" t="str">
        <f>IF(Edges!$D$162&gt;Edges!$B15+6.35,"Yes","No")</f>
        <v>Yes</v>
      </c>
      <c r="DX15" s="73" t="str">
        <f>IF(Edges!$D$163&gt;Edges!$B15+6.35,"Yes","No")</f>
        <v>Yes</v>
      </c>
      <c r="DY15" s="73" t="str">
        <f>IF(Edges!$D$164&gt;Edges!$B15+6.35,"Yes","No")</f>
        <v>Yes</v>
      </c>
      <c r="DZ15" s="73" t="str">
        <f>IF(Edges!$D$165&gt;Edges!$B15+6.35,"Yes","No")</f>
        <v>Yes</v>
      </c>
      <c r="EA15" s="73" t="str">
        <f>IF(Edges!$D$166&gt;Edges!$B15+6.35,"Yes","No")</f>
        <v>Yes</v>
      </c>
      <c r="EB15" s="73" t="str">
        <f>IF(Edges!$D$167&gt;Edges!$B15+6.35,"Yes","No")</f>
        <v>Yes</v>
      </c>
      <c r="EC15" s="73" t="str">
        <f>IF(Edges!$D$168&gt;Edges!$B15+6.35,"Yes","No")</f>
        <v>Yes</v>
      </c>
      <c r="ED15" s="73" t="str">
        <f>IF(Edges!$D$169&gt;Edges!$B15+6.35,"Yes","No")</f>
        <v>Yes</v>
      </c>
      <c r="EE15" s="73" t="str">
        <f>IF(Edges!$D$170&gt;Edges!$B15+6.35,"Yes","No")</f>
        <v>Yes</v>
      </c>
      <c r="EF15" s="73" t="str">
        <f>IF(Edges!$D$171&gt;Edges!$B15+6.35,"Yes","No")</f>
        <v>Yes</v>
      </c>
      <c r="EG15" s="73" t="str">
        <f>IF(Edges!$D$172&gt;Edges!$B15+6.35,"Yes","No")</f>
        <v>No</v>
      </c>
      <c r="EH15" s="73" t="str">
        <f>IF(Edges!$D$173&gt;Edges!$B15+6.35,"Yes","No")</f>
        <v>Yes</v>
      </c>
      <c r="EI15" s="73" t="str">
        <f>IF(Edges!$D$174&gt;Edges!$B15+6.35,"Yes","No")</f>
        <v>Yes</v>
      </c>
      <c r="EJ15" s="73" t="str">
        <f>IF(Edges!$D$175&gt;Edges!$B15+6.35,"Yes","No")</f>
        <v>No</v>
      </c>
      <c r="EK15" s="73" t="str">
        <f>IF(Edges!$D$176&gt;Edges!$B15+6.35,"Yes","No")</f>
        <v>No</v>
      </c>
      <c r="EL15" s="73" t="str">
        <f>IF(Edges!$D$177&gt;Edges!$B15+6.35,"Yes","No")</f>
        <v>Yes</v>
      </c>
      <c r="EM15" s="73" t="str">
        <f>IF(Edges!$D$178&gt;Edges!$B15+6.35,"Yes","No")</f>
        <v>No</v>
      </c>
      <c r="EN15" s="73" t="str">
        <f>IF(Edges!$D$179&gt;Edges!$B15+6.35,"Yes","No")</f>
        <v>Yes</v>
      </c>
      <c r="EO15" s="73" t="str">
        <f>IF(Edges!$D$180&gt;Edges!$B15+6.35,"Yes","No")</f>
        <v>Yes</v>
      </c>
      <c r="EP15" s="73" t="str">
        <f>IF(Edges!$D$181&gt;Edges!$B15+6.35,"Yes","No")</f>
        <v>Yes</v>
      </c>
      <c r="EQ15" s="73" t="str">
        <f>IF(Edges!$D$182&gt;Edges!$B15+6.35,"Yes","No")</f>
        <v>Yes</v>
      </c>
      <c r="ER15" s="73" t="str">
        <f>IF(Edges!$D$183&gt;Edges!$B15+6.35,"Yes","No")</f>
        <v>Yes</v>
      </c>
      <c r="ES15" s="73" t="str">
        <f>IF(Edges!$D$184&gt;Edges!$B15+6.35,"Yes","No")</f>
        <v>Yes</v>
      </c>
      <c r="ET15" s="73" t="str">
        <f>IF(Edges!$D$185&gt;Edges!$B15+6.35,"Yes","No")</f>
        <v>Yes</v>
      </c>
      <c r="EU15" s="73" t="str">
        <f>IF(Edges!$D$186&gt;Edges!$B15+6.35,"Yes","No")</f>
        <v>Yes</v>
      </c>
      <c r="EV15" s="73" t="str">
        <f>IF(Edges!$D$187&gt;Edges!$B15+6.35,"Yes","No")</f>
        <v>Yes</v>
      </c>
      <c r="EW15" s="73" t="str">
        <f>IF(Edges!$D$188&gt;Edges!$B15+6.35,"Yes","No")</f>
        <v>Yes</v>
      </c>
      <c r="EX15" s="73" t="str">
        <f>IF(Edges!$D$189&gt;Edges!$B15+6.35,"Yes","No")</f>
        <v>Yes</v>
      </c>
      <c r="EY15" s="73" t="str">
        <f>IF(Edges!$D$190&gt;Edges!$B15+6.35,"Yes","No")</f>
        <v>Yes</v>
      </c>
      <c r="EZ15" s="73" t="str">
        <f>IF(Edges!$D$191&gt;Edges!$B15+6.35,"Yes","No")</f>
        <v>Yes</v>
      </c>
      <c r="FA15" s="73" t="str">
        <f>IF(Edges!$D$192&gt;Edges!$B15+6.35,"Yes","No")</f>
        <v>Yes</v>
      </c>
      <c r="FB15" s="73" t="str">
        <f>IF(Edges!$D$193&gt;Edges!$B15+6.35,"Yes","No")</f>
        <v>Yes</v>
      </c>
      <c r="FC15" s="73" t="str">
        <f>IF(Edges!$D$194&gt;Edges!$B15+6.35,"Yes","No")</f>
        <v>Yes</v>
      </c>
      <c r="FD15" s="73" t="str">
        <f>IF(Edges!$D$195&gt;Edges!$B15+6.35,"Yes","No")</f>
        <v>Yes</v>
      </c>
      <c r="FE15" s="73" t="str">
        <f>IF(Edges!$D$196&gt;Edges!$B15+6.35,"Yes","No")</f>
        <v>Yes</v>
      </c>
      <c r="FF15" s="73" t="str">
        <f>IF(Edges!$D$197&gt;Edges!$B15+6.35,"Yes","No")</f>
        <v>Yes</v>
      </c>
      <c r="FG15" s="73" t="str">
        <f>IF(Edges!$D$198&gt;Edges!$B15+6.35,"Yes","No")</f>
        <v>Yes</v>
      </c>
      <c r="FH15" s="73" t="str">
        <f>IF(Edges!$D$199&gt;Edges!$B15+6.35,"Yes","No")</f>
        <v>Yes</v>
      </c>
      <c r="FI15" s="73" t="str">
        <f>IF(Edges!$D$200&gt;Edges!$B15+6.35,"Yes","No")</f>
        <v>Yes</v>
      </c>
      <c r="FJ15" s="73" t="str">
        <f>IF(Edges!$D$201&gt;Edges!$B15+6.35,"Yes","No")</f>
        <v>Yes</v>
      </c>
      <c r="FK15" s="73" t="str">
        <f>IF(Edges!$D$202&gt;Edges!$B15+6.35,"Yes","No")</f>
        <v>Yes</v>
      </c>
      <c r="FL15" s="73" t="str">
        <f>IF(Edges!$D$203&gt;Edges!$B15+6.35,"Yes","No")</f>
        <v>Yes</v>
      </c>
      <c r="FM15" s="73" t="str">
        <f>IF(Edges!$D$204&gt;Edges!$B15+6.35,"Yes","No")</f>
        <v>Yes</v>
      </c>
      <c r="FN15" s="73" t="str">
        <f>IF(Edges!$D$205&gt;Edges!$B15+6.35,"Yes","No")</f>
        <v>Yes</v>
      </c>
      <c r="FO15" s="73" t="str">
        <f>IF(Edges!$D$206&gt;Edges!$B15+6.35,"Yes","No")</f>
        <v>Yes</v>
      </c>
      <c r="FP15" s="73" t="str">
        <f>IF(Edges!$D$207&gt;Edges!$B15+6.35,"Yes","No")</f>
        <v>Yes</v>
      </c>
      <c r="FQ15" s="73" t="str">
        <f>IF(Edges!$D$208&gt;Edges!$B15+6.35,"Yes","No")</f>
        <v>No</v>
      </c>
      <c r="FR15" s="73" t="str">
        <f>IF(Edges!$D$209&gt;Edges!$B15+6.35,"Yes","No")</f>
        <v>Yes</v>
      </c>
      <c r="FS15" s="73" t="str">
        <f>IF(Edges!$D$210&gt;Edges!$B15+6.35,"Yes","No")</f>
        <v>Yes</v>
      </c>
      <c r="FT15" s="73" t="str">
        <f>IF(Edges!$D$211&gt;Edges!$B15+6.35,"Yes","No")</f>
        <v>Yes</v>
      </c>
      <c r="FU15" s="73" t="str">
        <f>IF(Edges!$D$212&gt;Edges!$B15+6.35,"Yes","No")</f>
        <v>Yes</v>
      </c>
      <c r="FV15" s="73" t="str">
        <f>IF(Edges!$D$213&gt;Edges!$B15+6.35,"Yes","No")</f>
        <v>Yes</v>
      </c>
      <c r="FW15" s="73" t="str">
        <f>IF(Edges!$D$214&gt;Edges!$B15+6.35,"Yes","No")</f>
        <v>No</v>
      </c>
      <c r="FX15" s="73" t="str">
        <f>IF(Edges!$D$215&gt;Edges!$B15+6.35,"Yes","No")</f>
        <v>Yes</v>
      </c>
      <c r="FY15" s="73" t="str">
        <f>IF(Edges!$D$216&gt;Edges!$B15+6.35,"Yes","No")</f>
        <v>Yes</v>
      </c>
      <c r="FZ15" s="73" t="str">
        <f>IF(Edges!$D$217&gt;Edges!$B15+6.35,"Yes","No")</f>
        <v>Yes</v>
      </c>
      <c r="GA15" s="73" t="str">
        <f>IF(Edges!$D$218&gt;Edges!$B15+6.35,"Yes","No")</f>
        <v>Yes</v>
      </c>
      <c r="GB15" s="73" t="str">
        <f>IF(Edges!$D$219&gt;Edges!$B15+6.35,"Yes","No")</f>
        <v>Yes</v>
      </c>
      <c r="GC15" s="73" t="str">
        <f>IF(Edges!$D$220&gt;Edges!$B15+6.35,"Yes","No")</f>
        <v>Yes</v>
      </c>
      <c r="GD15" s="73" t="str">
        <f>IF(Edges!$D$221&gt;Edges!$B15+6.35,"Yes","No")</f>
        <v>Yes</v>
      </c>
      <c r="GE15" s="73" t="str">
        <f>IF(Edges!$D$222&gt;Edges!$B15+6.35,"Yes","No")</f>
        <v>Yes</v>
      </c>
      <c r="GF15" s="73" t="str">
        <f>IF(Edges!$D$223&gt;Edges!$B15+6.35,"Yes","No")</f>
        <v>Yes</v>
      </c>
      <c r="GG15" s="73" t="str">
        <f>IF(Edges!$D$224&gt;Edges!$B15+6.35,"Yes","No")</f>
        <v>Yes</v>
      </c>
      <c r="GH15" s="73" t="str">
        <f>IF(Edges!$D$225&gt;Edges!$B15+6.35,"Yes","No")</f>
        <v>Yes</v>
      </c>
      <c r="GI15" s="73" t="str">
        <f>IF(Edges!$D$226&gt;Edges!$B15+6.35,"Yes","No")</f>
        <v>No</v>
      </c>
      <c r="GJ15" s="73" t="str">
        <f>IF(Edges!$D$227&gt;Edges!$B15+6.35,"Yes","No")</f>
        <v>Yes</v>
      </c>
      <c r="GK15" s="73" t="str">
        <f>IF(Edges!$D$228&gt;Edges!$B15+6.35,"Yes","No")</f>
        <v>Yes</v>
      </c>
      <c r="GL15" s="73" t="str">
        <f>IF(Edges!$D$229&gt;Edges!$B15+6.35,"Yes","No")</f>
        <v>Yes</v>
      </c>
      <c r="GM15" s="73" t="str">
        <f>IF(Edges!$D$230&gt;Edges!$B15+6.35,"Yes","No")</f>
        <v>Yes</v>
      </c>
      <c r="GN15" s="73" t="str">
        <f>IF(Edges!$D$231&gt;Edges!$B15+6.35,"Yes","No")</f>
        <v>Yes</v>
      </c>
      <c r="GO15" s="73" t="str">
        <f>IF(Edges!$D$232&gt;Edges!$B15+6.35,"Yes","No")</f>
        <v>No</v>
      </c>
      <c r="GP15" s="73" t="str">
        <f>IF(Edges!$D$233&gt;Edges!$B15+6.35,"Yes","No")</f>
        <v>Yes</v>
      </c>
      <c r="GQ15" s="73" t="str">
        <f>IF(Edges!$D$234&gt;Edges!$B15+6.35,"Yes","No")</f>
        <v>Yes</v>
      </c>
      <c r="GR15" s="73" t="str">
        <f>IF(Edges!$D$235&gt;Edges!$B15+6.35,"Yes","No")</f>
        <v>No</v>
      </c>
      <c r="GS15" s="73" t="str">
        <f>IF(Edges!$D$236&gt;Edges!$B15+6.35,"Yes","No")</f>
        <v>Yes</v>
      </c>
      <c r="GT15" s="73" t="str">
        <f>IF(Edges!$D$237&gt;Edges!$B15+6.35,"Yes","No")</f>
        <v>Yes</v>
      </c>
      <c r="GU15" s="73" t="str">
        <f>IF(Edges!$D$238&gt;Edges!$B15+6.35,"Yes","No")</f>
        <v>Yes</v>
      </c>
      <c r="GV15" s="73" t="str">
        <f>IF(Edges!$D$239&gt;Edges!$B15+6.35,"Yes","No")</f>
        <v>Yes</v>
      </c>
      <c r="GW15" s="73" t="str">
        <f>IF(Edges!$D$240&gt;Edges!$B15+6.35,"Yes","No")</f>
        <v>Yes</v>
      </c>
      <c r="GX15" s="73" t="str">
        <f>IF(Edges!$D$241&gt;Edges!$B15+6.35,"Yes","No")</f>
        <v>No</v>
      </c>
      <c r="GY15" s="73" t="str">
        <f>IF(Edges!$D$242&gt;Edges!$B15+6.35,"Yes","No")</f>
        <v>No</v>
      </c>
      <c r="GZ15" s="73" t="str">
        <f>IF(Edges!$D$243&gt;Edges!$B15+6.35,"Yes","No")</f>
        <v>Yes</v>
      </c>
      <c r="HA15" s="73" t="str">
        <f>IF(Edges!$D$244&gt;Edges!$B15+6.35,"Yes","No")</f>
        <v>Yes</v>
      </c>
      <c r="HB15" s="73" t="str">
        <f>IF(Edges!$D$245&gt;Edges!$B15+6.35,"Yes","No")</f>
        <v>Yes</v>
      </c>
      <c r="HC15" s="73" t="str">
        <f>IF(Edges!$D$246&gt;Edges!$B15+6.35,"Yes","No")</f>
        <v>Yes</v>
      </c>
      <c r="HD15" s="73" t="str">
        <f>IF(Edges!$D$247&gt;Edges!$B15+6.35,"Yes","No")</f>
        <v>Yes</v>
      </c>
      <c r="HE15" s="73" t="str">
        <f>IF(Edges!$D$248&gt;Edges!$B15+6.35,"Yes","No")</f>
        <v>Yes</v>
      </c>
      <c r="HF15" s="73" t="str">
        <f>IF(Edges!$D$249&gt;Edges!$B15+6.35,"Yes","No")</f>
        <v>Yes</v>
      </c>
      <c r="HG15" s="73" t="str">
        <f>IF(Edges!$D$250&gt;Edges!$B15+6.35,"Yes","No")</f>
        <v>Yes</v>
      </c>
      <c r="HH15" s="73" t="str">
        <f>IF(Edges!$D$251&gt;Edges!$B15+6.35,"Yes","No")</f>
        <v>Yes</v>
      </c>
      <c r="HI15" s="73" t="str">
        <f>IF(Edges!$D$252&gt;Edges!$B15+6.35,"Yes","No")</f>
        <v>No</v>
      </c>
      <c r="HJ15" s="73" t="str">
        <f>IF(Edges!$D$253&gt;Edges!$B15+6.35,"No")</f>
        <v>No</v>
      </c>
      <c r="HK15" s="73" t="str">
        <f>IF(Edges!$D$254&gt;Edges!$B15+6.35,"No")</f>
        <v>No</v>
      </c>
      <c r="HL15" s="73" t="str">
        <f>IF(Edges!$D$255&gt;Edges!$B15+6.35,"No")</f>
        <v>No</v>
      </c>
      <c r="HM15" s="73" t="str">
        <f>IF(Edges!$D$256&gt;Edges!$B15+6.35,"Yes","No")</f>
        <v>Yes</v>
      </c>
      <c r="HN15" s="73" t="str">
        <f>IF(Edges!$D$257&gt;Edges!$B15+6.35,"Yes","No")</f>
        <v>Yes</v>
      </c>
      <c r="HO15" s="73" t="str">
        <f>IF(Edges!$D$258&gt;Edges!$B15+6.35,"Yes","No")</f>
        <v>Yes</v>
      </c>
      <c r="HP15" s="73" t="str">
        <f>IF(Edges!$D$259&gt;Edges!$B15+6.35,"Yes","No")</f>
        <v>Yes</v>
      </c>
      <c r="HQ15" s="73" t="str">
        <f>IF(Edges!$D$260&gt;Edges!$B15+6.35,"Yes","No")</f>
        <v>Yes</v>
      </c>
      <c r="HR15" s="73" t="str">
        <f>IF(Edges!$D$261&gt;Edges!$B15+6.35,"Yes","No")</f>
        <v>Yes</v>
      </c>
      <c r="HS15" s="73" t="str">
        <f>IF(Edges!$D$262&gt;Edges!$B15+6.35,"Yes","No")</f>
        <v>No</v>
      </c>
      <c r="HT15" s="73" t="str">
        <f>IF(Edges!$D$263&gt;Edges!$B15+6.35,"Yes","No")</f>
        <v>Yes</v>
      </c>
      <c r="HU15" s="73" t="str">
        <f>IF(Edges!$D$264&gt;Edges!$B15+6.35,"Yes","No")</f>
        <v>Yes</v>
      </c>
      <c r="HV15" s="73" t="str">
        <f>IF(Edges!$D$265&gt;Edges!$B15+6.35,"Yes","No")</f>
        <v>Yes</v>
      </c>
      <c r="HW15" s="73" t="str">
        <f>IF(Edges!$D$266&gt;Edges!$B15+6.35,"Yes","No")</f>
        <v>Yes</v>
      </c>
      <c r="HX15" s="73" t="str">
        <f>IF(Edges!$D$267&gt;Edges!$B15+6.35,"Yes","No")</f>
        <v>Yes</v>
      </c>
      <c r="HY15" s="73" t="str">
        <f>IF(Edges!$D$268&gt;Edges!$B15+6.35,"Yes","No")</f>
        <v>Yes</v>
      </c>
      <c r="HZ15" s="73" t="str">
        <f>IF(Edges!$D$269&gt;Edges!$B15+6.35,"Yes","No")</f>
        <v>Yes</v>
      </c>
      <c r="IA15" s="73" t="str">
        <f>IF(Edges!$D$270&gt;Edges!$B15+6.35,"Yes","No")</f>
        <v>Yes</v>
      </c>
      <c r="IB15" s="73" t="str">
        <f>IF(Edges!$D$271&gt;Edges!$B15+6.35,"Yes","No")</f>
        <v>Yes</v>
      </c>
      <c r="IC15" s="73" t="str">
        <f>IF(Edges!$D$272&gt;Edges!$B15+6.35,"Yes","No")</f>
        <v>Yes</v>
      </c>
      <c r="ID15" s="73" t="str">
        <f>IF(Edges!$D$273&gt;Edges!$B15+6.35,"Yes","No")</f>
        <v>Yes</v>
      </c>
      <c r="IE15" s="73" t="str">
        <f>IF(Edges!$D$274&gt;Edges!$B15+6.35,"Yes","No")</f>
        <v>Yes</v>
      </c>
      <c r="IF15" s="73" t="str">
        <f>IF(Edges!$D$275&gt;Edges!$B15+6.35,"Yes","No")</f>
        <v>Yes</v>
      </c>
      <c r="IG15" s="73" t="str">
        <f>IF(Edges!$D$276&gt;Edges!$B15+6.35,"Yes","No")</f>
        <v>Yes</v>
      </c>
      <c r="IH15" s="73" t="str">
        <f>IF(Edges!$D$277&gt;Edges!$B15+6.35,"Yes","No")</f>
        <v>No</v>
      </c>
      <c r="II15" s="73" t="str">
        <f>IF(Edges!$D$278&gt;Edges!$B15+6.35,"Yes","No")</f>
        <v>Yes</v>
      </c>
      <c r="IJ15" s="73" t="str">
        <f>IF(Edges!$D$279&gt;Edges!$B15+6.35,"Yes","No")</f>
        <v>Yes</v>
      </c>
      <c r="IK15" s="73" t="str">
        <f>IF(Edges!$D$280&gt;Edges!$B15+6.35,"Yes","No")</f>
        <v>No</v>
      </c>
      <c r="IL15" s="73" t="str">
        <f>IF(Edges!$D$281&gt;Edges!$B15+6.35,"Yes","No")</f>
        <v>Yes</v>
      </c>
      <c r="IM15" s="73" t="str">
        <f>IF(Edges!$D$282&gt;Edges!$B15+6.35,"Yes","No")</f>
        <v>Yes</v>
      </c>
      <c r="IN15" s="73" t="str">
        <f>IF(Edges!$D$283&gt;Edges!$B15+6.35,"Yes","No")</f>
        <v>No</v>
      </c>
      <c r="IO15" s="73" t="str">
        <f>IF(Edges!$D$284&gt;Edges!$B15+6.35,"Yes","No")</f>
        <v>Yes</v>
      </c>
      <c r="IP15" s="73" t="str">
        <f>IF(Edges!$D$285&gt;Edges!$B15+6.35,"Yes","No")</f>
        <v>Yes</v>
      </c>
      <c r="IQ15" s="73" t="str">
        <f>IF(Edges!$D$286&gt;Edges!$B15+6.35,"Yes","No")</f>
        <v>Yes</v>
      </c>
      <c r="IR15" s="73" t="str">
        <f>IF(Edges!$D$287&gt;Edges!$B15+6.35,"Yes","No")</f>
        <v>Yes</v>
      </c>
      <c r="IS15" s="73" t="str">
        <f>IF(Edges!$D$288&gt;Edges!$B15+6.35,"Yes","No")</f>
        <v>Yes</v>
      </c>
      <c r="IT15" s="73" t="str">
        <f>IF(Edges!$D$289&gt;Edges!$B15+6.35,"Yes","No")</f>
        <v>Yes</v>
      </c>
      <c r="IU15" s="73" t="str">
        <f>IF(Edges!$D$290&gt;Edges!$B15+6.35,"Yes","No")</f>
        <v>Yes</v>
      </c>
      <c r="IV15" s="73" t="str">
        <f>IF(Edges!$D$291&gt;Edges!$B15+6.35,"Yes","No")</f>
        <v>Yes</v>
      </c>
      <c r="IW15" s="73" t="str">
        <f>IF(Edges!$D$292&gt;Edges!$B15+6.35,"Yes","No")</f>
        <v>Yes</v>
      </c>
      <c r="IX15" s="73" t="str">
        <f>IF(Edges!$D$293&gt;Edges!$B15+6.35,"Yes","No")</f>
        <v>Yes</v>
      </c>
      <c r="IY15" s="73" t="str">
        <f>IF(Edges!$D$294&gt;Edges!$B15+6.35,"Yes","No")</f>
        <v>Yes</v>
      </c>
      <c r="IZ15" s="73" t="str">
        <f>IF(Edges!$D$295&gt;Edges!$B15+6.35,"Yes","No")</f>
        <v>No</v>
      </c>
      <c r="JA15" s="73" t="str">
        <f>IF(Edges!$D$296&gt;Edges!$B15+6.35,"Yes","No")</f>
        <v>Yes</v>
      </c>
      <c r="JB15" s="73" t="str">
        <f>IF(Edges!$D$297&gt;Edges!$B15+6.35,"Yes","No")</f>
        <v>Yes</v>
      </c>
      <c r="JC15" s="73" t="str">
        <f>IF(Edges!$D$298&gt;Edges!$B15+6.35,"Yes","No")</f>
        <v>Yes</v>
      </c>
      <c r="JD15" s="73" t="str">
        <f>IF(Edges!$D$299&gt;Edges!$B15+6.35,"Yes","No")</f>
        <v>Yes</v>
      </c>
      <c r="JE15" s="73" t="str">
        <f>IF(Edges!$D$300&gt;Edges!$B15+6.35,"Yes","No")</f>
        <v>Yes</v>
      </c>
      <c r="JF15" s="73" t="str">
        <f>IF(Edges!$D$301&gt;Edges!$B15+6.35,"Yes","No")</f>
        <v>Yes</v>
      </c>
      <c r="JG15" s="73" t="str">
        <f>IF(Edges!$D$302&gt;Edges!$B15+6.35,"Yes","No")</f>
        <v>Yes</v>
      </c>
      <c r="JH15" s="73" t="str">
        <f>IF(Edges!$D$303&gt;Edges!$B15+6.35,"Yes","No")</f>
        <v>Yes</v>
      </c>
      <c r="JI15" s="73" t="str">
        <f>IF(Edges!$D$304&gt;Edges!$B15+6.35,"Yes","No")</f>
        <v>Yes</v>
      </c>
      <c r="JJ15" s="73" t="str">
        <f>IF(Edges!$D$305&gt;Edges!$B15+6.35,"Yes","No")</f>
        <v>Yes</v>
      </c>
      <c r="JK15" s="73" t="str">
        <f>IF(Edges!$D$306&gt;Edges!$B15+6.35,"Yes","No")</f>
        <v>Yes</v>
      </c>
      <c r="JL15" s="73" t="str">
        <f>IF(Edges!$D$307&gt;Edges!$B15+6.35,"Yes","No")</f>
        <v>No</v>
      </c>
      <c r="JM15" s="73" t="str">
        <f>IF(Edges!$D$308&gt;Edges!$B15+6.35,"Yes","No")</f>
        <v>No</v>
      </c>
      <c r="JN15" s="73" t="str">
        <f>IF(Edges!$D321&gt;Edges!$B15+6.35,"Yes","No")</f>
        <v>Yes</v>
      </c>
      <c r="JO15" s="73" t="str">
        <f>IF(Edges!$D$310&gt;Edges!$B15+6.35,"Yes","No")</f>
        <v>No</v>
      </c>
      <c r="JP15" s="73" t="str">
        <f>IF(Edges!$D$311&gt;Edges!$B15+6.35,"Yes","No")</f>
        <v>No</v>
      </c>
      <c r="JQ15" s="74" t="str">
        <f>IF(Edges!$D$312&gt;Edges!$B15+6.35,"Yes","No")</f>
        <v>Yes</v>
      </c>
      <c r="JR15" s="74" t="str">
        <f>IF(Edges!$D$313&gt;Edges!$B15+6.35,"Yes","No")</f>
        <v>Yes</v>
      </c>
      <c r="JS15" s="74" t="str">
        <f>IF(Edges!$D$314&gt;Edges!$B15+6.35,"Yes","No")</f>
        <v>Yes</v>
      </c>
      <c r="JT15" s="74" t="str">
        <f>IF(Edges!$D$315&gt;Edges!$B15+6.35,"Yes","No")</f>
        <v>Yes</v>
      </c>
      <c r="JU15" s="74" t="str">
        <f>IF(Edges!$D$316&gt;Edges!$B15+6.35,"Yes","No")</f>
        <v>Yes</v>
      </c>
      <c r="JV15" s="74" t="str">
        <f>IF(Edges!$D$317&gt;Edges!$B15+6.35,"Yes","No")</f>
        <v>Yes</v>
      </c>
      <c r="JW15" s="74" t="str">
        <f>IF(Edges!$D$318&gt;Edges!$B15+6.35,"Yes","No")</f>
        <v>Yes</v>
      </c>
      <c r="JX15" s="74" t="str">
        <f>IF(Edges!$D$319&gt;Edges!$B15+6.35,"Yes","No")</f>
        <v>No</v>
      </c>
      <c r="JY15" s="74" t="str">
        <f>IF(Edges!$D$320&gt;Edges!$B15+6.35,"Yes","No")</f>
        <v>Yes</v>
      </c>
      <c r="JZ15" s="74" t="str">
        <f>IF(Edges!$D$321&gt;Edges!$B15+6.35,"Yes","No")</f>
        <v>Yes</v>
      </c>
      <c r="KA15" s="74" t="str">
        <f>IF(Edges!$D$322&gt;Edges!$B15+6.35,"Yes","No")</f>
        <v>Yes</v>
      </c>
      <c r="KB15" s="74" t="str">
        <f>IF(Edges!$D$323&gt;Edges!$B15+6.35,"Yes","No")</f>
        <v>Yes</v>
      </c>
      <c r="KC15" s="74" t="str">
        <f>IF(Edges!$D$324&gt;Edges!$B15+6.35,"Yes","No")</f>
        <v>Yes</v>
      </c>
      <c r="KD15" s="74" t="str">
        <f>IF(Edges!$D$325&gt;Edges!$B15+6.35,"Yes","No")</f>
        <v>Yes</v>
      </c>
      <c r="KE15" s="74" t="str">
        <f>IF(Edges!$D$326&gt;Edges!$B15+6.35,"Yes","No")</f>
        <v>Yes</v>
      </c>
      <c r="KF15" s="74" t="str">
        <f>IF(Edges!$D$327&gt;Edges!$B15+6.35,"Yes","No")</f>
        <v>Yes</v>
      </c>
      <c r="KG15" s="74" t="str">
        <f>IF(Edges!$D$328&gt;Edges!$B15+6.35,"Yes","No")</f>
        <v>Yes</v>
      </c>
      <c r="KH15" s="74" t="str">
        <f>IF(Edges!$D$329&gt;Edges!$B15+6.35,"Yes","No")</f>
        <v>Yes</v>
      </c>
      <c r="KI15" s="74" t="str">
        <f>IF(Edges!$D$330&gt;Edges!$B15+6.35,"Yes","No")</f>
        <v>Yes</v>
      </c>
      <c r="KJ15" s="74" t="str">
        <f>IF(Edges!$D$331&gt;Edges!$B15+6.35,"Yes","No")</f>
        <v>Yes</v>
      </c>
      <c r="KK15" s="74" t="str">
        <f>IF(Edges!$D$332&gt;Edges!$B15+6.35,"Yes","No")</f>
        <v>Yes</v>
      </c>
      <c r="KL15" s="74" t="str">
        <f>IF(Edges!$D$333&gt;Edges!$B15+6.35,"Yes","No")</f>
        <v>Yes</v>
      </c>
      <c r="KM15" s="74" t="str">
        <f>IF(Edges!$D$334&gt;Edges!$B15+6.35,"Yes","No")</f>
        <v>Yes</v>
      </c>
      <c r="KN15" s="74" t="str">
        <f>IF(Edges!$D$335&gt;Edges!$B15+6.35,"Yes","No")</f>
        <v>Yes</v>
      </c>
      <c r="KO15" s="74" t="str">
        <f>IF(Edges!$D$336&gt;Edges!$B15+6.35,"Yes","No")</f>
        <v>Yes</v>
      </c>
      <c r="KP15" s="74" t="str">
        <f>IF(Edges!$D$337&gt;Edges!$B15+6.35,"Yes","No")</f>
        <v>No</v>
      </c>
      <c r="KQ15" s="74" t="str">
        <f>IF(Edges!$D$338&gt;Edges!$B15+6.35,"Yes","No")</f>
        <v>Yes</v>
      </c>
      <c r="KR15" s="74" t="str">
        <f>IF(Edges!$D$339&gt;Edges!$B15+6.35,"Yes","No")</f>
        <v>Yes</v>
      </c>
      <c r="KS15" s="74" t="str">
        <f>IF(Edges!$D$340&gt;Edges!$B15+6.35,"Yes","No")</f>
        <v>No</v>
      </c>
      <c r="KT15" s="74" t="str">
        <f>IF(Edges!$D$341&gt;Edges!$B15+6.35,"Yes","No")</f>
        <v>Yes</v>
      </c>
      <c r="KU15" s="74" t="str">
        <f>IF(Edges!$D$342&gt;Edges!$B15+6.35,"Yes","No")</f>
        <v>Yes</v>
      </c>
      <c r="KV15" s="74" t="str">
        <f>IF(Edges!$D$343&gt;Edges!$B15+6.35,"Yes","No")</f>
        <v>Yes</v>
      </c>
      <c r="KW15" s="74" t="str">
        <f>IF(Edges!$D$344&gt;Edges!$B15+6.35,"Yes","No")</f>
        <v>Yes</v>
      </c>
      <c r="KX15" s="74" t="str">
        <f>IF(Edges!$D$345&gt;Edges!$B15+6.35,"Yes","No")</f>
        <v>Yes</v>
      </c>
      <c r="KY15" s="74" t="str">
        <f>IF(Edges!$D$346&gt;Edges!$B15+6.35,"Yes","No")</f>
        <v>Yes</v>
      </c>
      <c r="KZ15" s="74" t="str">
        <f>IF(Edges!$D$347&gt;Edges!$B15+6.35,"Yes","No")</f>
        <v>No</v>
      </c>
      <c r="LA15" s="74" t="str">
        <f>IF(Edges!$D$348&gt;Edges!$B15+6.35,"Yes","No")</f>
        <v>No</v>
      </c>
      <c r="LB15" s="74" t="str">
        <f>IF(Edges!$D$349&gt;Edges!$B15+6.35,"Yes","No")</f>
        <v>No</v>
      </c>
      <c r="LC15" s="74" t="str">
        <f>IF(Edges!$D$350&gt;Edges!$B15+6.35,"Yes","No")</f>
        <v>No</v>
      </c>
      <c r="LD15" s="74" t="str">
        <f>IF(Edges!$D$351&gt;Edges!$B15+6.35,"Yes","No")</f>
        <v>No</v>
      </c>
      <c r="LE15" s="74" t="str">
        <f>IF(Edges!$D$352&gt;Edges!$B15+6.35,"Yes","No")</f>
        <v>Yes</v>
      </c>
      <c r="LF15" s="74" t="str">
        <f>IF(Edges!$D$353&gt;Edges!$B15+6.35,"Yes","No")</f>
        <v>Yes</v>
      </c>
      <c r="LG15" s="74" t="str">
        <f>IF(Edges!$D$354&gt;Edges!$B15+6.35,"Yes","No")</f>
        <v>Yes</v>
      </c>
      <c r="LH15" s="74" t="str">
        <f>IF(Edges!$D$355&gt;Edges!$B15+6.35,"Yes","No")</f>
        <v>Yes</v>
      </c>
      <c r="LI15" s="74" t="str">
        <f>IF(Edges!$D$356&gt;Edges!$B15+6.35,"Yes","No")</f>
        <v>Yes</v>
      </c>
      <c r="LJ15" s="74" t="str">
        <f>IF(Edges!$D$357&gt;Edges!$B15+6.35,"Yes","No")</f>
        <v>No</v>
      </c>
      <c r="LK15" s="74" t="str">
        <f>IF(Edges!$D$358&gt;Edges!$B15+6.35,"Yes","No")</f>
        <v>Yes</v>
      </c>
      <c r="LL15" s="74" t="str">
        <f>IF(Edges!$D$359&gt;Edges!$B15+6.35,"Yes","No")</f>
        <v>Yes</v>
      </c>
      <c r="LM15" s="74" t="str">
        <f>IF(Edges!$D$360&gt;Edges!$B15+6.35,"Yes","No")</f>
        <v>No</v>
      </c>
      <c r="LN15" s="74" t="str">
        <f>IF(Edges!$D$361&gt;Edges!$B15+6.35,"Yes","No")</f>
        <v>Yes</v>
      </c>
      <c r="LO15" s="74" t="str">
        <f>IF(Edges!$D$362&gt;Edges!$B15+6.35,"Yes","No")</f>
        <v>Yes</v>
      </c>
      <c r="LP15" s="74" t="str">
        <f>IF(Edges!$D$363&gt;Edges!$B15+6.35,"Yes","No")</f>
        <v>Yes</v>
      </c>
      <c r="LQ15" s="74" t="str">
        <f>IF(Edges!$D$364&gt;Edges!$B15+6.35,"Yes","No")</f>
        <v>Yes</v>
      </c>
      <c r="LR15" s="74" t="str">
        <f>IF(Edges!$D$365&gt;Edges!$B15+6.35,"Yes","No")</f>
        <v>Yes</v>
      </c>
      <c r="LS15" s="74" t="str">
        <f>IF(Edges!$D$366&gt;Edges!$B15+6.35,"Yes","No")</f>
        <v>Yes</v>
      </c>
      <c r="LT15" s="74" t="str">
        <f>IF(Edges!$D$367&gt;Edges!$B15+6.35,"Yes","No")</f>
        <v>Yes</v>
      </c>
      <c r="LU15" s="74" t="str">
        <f>IF(Edges!$D$368&gt;Edges!$B15+6.35,"Yes","No")</f>
        <v>Yes</v>
      </c>
      <c r="LV15" s="74" t="str">
        <f>IF(Edges!$D$369&gt;Edges!$B15+6.35,"Yes","No")</f>
        <v>Yes</v>
      </c>
      <c r="LW15" s="74" t="str">
        <f>IF(Edges!$D$370&gt;Edges!$B15+6.35,"Yes","No")</f>
        <v>Yes</v>
      </c>
      <c r="LX15" s="74" t="str">
        <f>IF(Edges!$D$371&gt;Edges!$B15+6.35,"Yes","No")</f>
        <v>Yes</v>
      </c>
      <c r="LY15" s="74" t="str">
        <f>IF(Edges!$D$372&gt;Edges!$B15+6.35,"Yes","No")</f>
        <v>Yes</v>
      </c>
      <c r="LZ15" s="74" t="str">
        <f>IF(Edges!$D$373&gt;Edges!$B15+6.35,"Yes","No")</f>
        <v>Yes</v>
      </c>
      <c r="MA15" s="74" t="str">
        <f>IF(Edges!$D$374&gt;Edges!$B15+6.35,"Yes","No")</f>
        <v>Yes</v>
      </c>
      <c r="MB15" s="74" t="str">
        <f>IF(Edges!$D$375&gt;Edges!$B15+6.35,"Yes","No")</f>
        <v>Yes</v>
      </c>
      <c r="MC15" s="74" t="str">
        <f>IF(Edges!$D$376&gt;Edges!$B15+6.35,"Yes","No")</f>
        <v>Yes</v>
      </c>
      <c r="MD15" s="74" t="str">
        <f>IF(Edges!$D$377&gt;Edges!$B15+6.35,"Yes","No")</f>
        <v>Yes</v>
      </c>
      <c r="ME15" s="74" t="str">
        <f>IF(Edges!$D$378&gt;Edges!$B15+6.35,"Yes","No")</f>
        <v>Yes</v>
      </c>
      <c r="MF15" s="74" t="str">
        <f>IF(Edges!$D$379&gt;Edges!$B15+6.35,"Yes","No")</f>
        <v>Yes</v>
      </c>
      <c r="MG15" s="74" t="str">
        <f>IF(Edges!$D$380&gt;Edges!$B15+6.35,"Yes","No")</f>
        <v>Yes</v>
      </c>
      <c r="MH15" s="74" t="str">
        <f>IF(Edges!$D$381&gt;Edges!$B15+6.35,"Yes","No")</f>
        <v>Yes</v>
      </c>
      <c r="MI15" s="74" t="str">
        <f>IF(Edges!$D$382&gt;Edges!$B15+6.35,"Yes","No")</f>
        <v>Yes</v>
      </c>
      <c r="MJ15" s="74" t="str">
        <f>IF(Edges!$D$383&gt;Edges!$B15+6.35,"Yes","No")</f>
        <v>Yes</v>
      </c>
      <c r="MK15" s="74" t="str">
        <f>IF(Edges!$D$384&gt;Edges!$B15+6.35,"Yes","No")</f>
        <v>No</v>
      </c>
      <c r="ML15" s="74" t="str">
        <f>IF(Edges!$D$385&gt;Edges!$B15+6.35,"Yes","No")</f>
        <v>Yes</v>
      </c>
      <c r="MM15" s="74" t="str">
        <f>IF(Edges!$D$386&gt;Edges!$B15+6.35,"Yes","No")</f>
        <v>Yes</v>
      </c>
      <c r="MN15" s="74" t="str">
        <f>IF(Edges!$D$387&gt;Edges!$B15+6.35,"Yes","No")</f>
        <v>No</v>
      </c>
      <c r="MO15" s="74" t="str">
        <f>IF(Edges!$D$388&gt;Edges!$B15+6.35,"Yes","No")</f>
        <v>Yes</v>
      </c>
      <c r="MP15" s="74" t="str">
        <f>IF(Edges!$D$389&gt;Edges!$B15+6.35,"Yes","No")</f>
        <v>Yes</v>
      </c>
    </row>
    <row r="16" spans="1:752" s="3" customFormat="1" x14ac:dyDescent="0.25">
      <c r="A16" s="79" t="s">
        <v>14</v>
      </c>
      <c r="B16" s="75" t="str">
        <f>IF(Edges!$D$37&gt;Edges!$B16+6.35,"Yes","No")</f>
        <v>Yes</v>
      </c>
      <c r="C16" s="28" t="str">
        <f>IF(Edges!$D$38&gt;Edges!$B16+6.35,"Yes","No")</f>
        <v>Yes</v>
      </c>
      <c r="D16" s="28" t="str">
        <f>IF(Edges!$D$39&gt;Edges!$B16+6.35,"Yes","No")</f>
        <v>Yes</v>
      </c>
      <c r="E16" s="75" t="str">
        <f>IF(Edges!$D$40&gt;Edges!$B16+6.35,"Yes","No")</f>
        <v>Yes</v>
      </c>
      <c r="F16" s="28" t="str">
        <f>IF(Edges!$D$41&gt;Edges!$B16+6.35,"Yes","No")</f>
        <v>Yes</v>
      </c>
      <c r="G16" s="28" t="str">
        <f>IF(Edges!$D$42&gt;Edges!$B16+6.35,"Yes","No")</f>
        <v>Yes</v>
      </c>
      <c r="H16" s="28" t="str">
        <f>IF(Edges!$D$43&gt;Edges!$B16+6.35,"Yes","No")</f>
        <v>Yes</v>
      </c>
      <c r="I16" s="28" t="str">
        <f>IF(Edges!$D$44&gt;Edges!$B16+6.35,"Yes","No")</f>
        <v>Yes</v>
      </c>
      <c r="J16" s="28" t="str">
        <f>IF(Edges!$D$45&gt;Edges!$B16+6.35,"Yes","No")</f>
        <v>Yes</v>
      </c>
      <c r="K16" s="28" t="str">
        <f>IF(Edges!$D$46&gt;Edges!$B16+6.35,"Yes","No")</f>
        <v>Yes</v>
      </c>
      <c r="L16" s="28" t="str">
        <f>IF(Edges!$D$47&gt;Edges!$B16+6.35,"Yes","No")</f>
        <v>Yes</v>
      </c>
      <c r="M16" s="28" t="str">
        <f>IF(Edges!$D$48&gt;Edges!$B16+6.35,"Yes","No")</f>
        <v>Yes</v>
      </c>
      <c r="N16" s="28" t="str">
        <f>IF(Edges!$D$49&gt;Edges!$B16+6.35,"Yes","No")</f>
        <v>No</v>
      </c>
      <c r="O16" s="28" t="str">
        <f>IF(Edges!$D$50&gt;Edges!$B16+6.35,"Yes","No")</f>
        <v>Yes</v>
      </c>
      <c r="P16" s="28" t="str">
        <f>IF(Edges!$D$51&gt;Edges!$B16+6.35,"Yes","No")</f>
        <v>Yes</v>
      </c>
      <c r="Q16" s="28" t="str">
        <f>IF(Edges!$D$52&gt;Edges!$B16+6.35,"Yes","No")</f>
        <v>No</v>
      </c>
      <c r="R16" s="28" t="str">
        <f>IF(Edges!$D$53&gt;Edges!$B16+6.35,"Yes","No")</f>
        <v>Yes</v>
      </c>
      <c r="S16" s="28" t="str">
        <f>IF(Edges!$D$54&gt;Edges!$B16+6.35,"Yes","No")</f>
        <v>Yes</v>
      </c>
      <c r="T16" s="28" t="str">
        <f>IF(Edges!$D$55&gt;Edges!$B16+6.35,"Yes","No")</f>
        <v>Yes</v>
      </c>
      <c r="U16" s="28" t="str">
        <f>IF(Edges!$D$56&gt;Edges!$B16+6.35,"Yes","No")</f>
        <v>Yes</v>
      </c>
      <c r="V16" s="28" t="str">
        <f>IF(Edges!$D$57&gt;Edges!$B16+6.35,"Yes","No")</f>
        <v>Yes</v>
      </c>
      <c r="W16" s="28" t="str">
        <f>IF(Edges!$D$58&gt;Edges!$B16+6.35,"Yes","No")</f>
        <v>No</v>
      </c>
      <c r="X16" s="28" t="str">
        <f>IF(Edges!$D$59&gt;Edges!$B16+6.35,"Yes","No")</f>
        <v>Yes</v>
      </c>
      <c r="Y16" s="28" t="str">
        <f>IF(Edges!$D$60&gt;Edges!$B16+6.35,"Yes","No")</f>
        <v>Yes</v>
      </c>
      <c r="Z16" s="28" t="str">
        <f>IF(Edges!$D$61&gt;Edges!$B16+6.35,"Yes","No")</f>
        <v>Yes</v>
      </c>
      <c r="AA16" s="28" t="str">
        <f>IF(Edges!$D$62&gt;Edges!$B16+6.35,"Yes","No")</f>
        <v>Yes</v>
      </c>
      <c r="AB16" s="28" t="str">
        <f>IF(Edges!$D$63&gt;Edges!$B16+6.35,"Yes","No")</f>
        <v>Yes</v>
      </c>
      <c r="AC16" s="28" t="str">
        <f>IF(Edges!$D$64&gt;Edges!$B16+6.35,"Yes","No")</f>
        <v>Yes</v>
      </c>
      <c r="AD16" s="28" t="str">
        <f>IF(Edges!$D$65&gt;Edges!$B16+6.35,"Yes","No")</f>
        <v>Yes</v>
      </c>
      <c r="AE16" s="28" t="str">
        <f>IF(Edges!$D$66&gt;Edges!$B16+6.35,"Yes","No")</f>
        <v>Yes</v>
      </c>
      <c r="AF16" s="28" t="str">
        <f>IF(Edges!$D$67&gt;Edges!$B16+6.35,"Yes","No")</f>
        <v>Yes</v>
      </c>
      <c r="AG16" s="28" t="str">
        <f>IF(Edges!$D$68&gt;Edges!$B16+6.35,"Yes","No")</f>
        <v>Yes</v>
      </c>
      <c r="AH16" s="28" t="str">
        <f>IF(Edges!$D$69&gt;Edges!$B16+6.35,"Yes","No")</f>
        <v>Yes</v>
      </c>
      <c r="AI16" s="28" t="str">
        <f>IF(Edges!$D$70&gt;Edges!$B16+6.35,"Yes","No")</f>
        <v>Yes</v>
      </c>
      <c r="AJ16" s="28" t="str">
        <f>IF(Edges!$D$71&gt;Edges!$B16+6.35,"Yes","No")</f>
        <v>Yes</v>
      </c>
      <c r="AK16" s="28" t="str">
        <f>IF(Edges!$D$72&gt;Edges!$B16+6.35,"Yes","No")</f>
        <v>Yes</v>
      </c>
      <c r="AL16" s="28" t="str">
        <f>IF(Edges!$D$73&gt;Edges!$B16+6.35,"Yes","No")</f>
        <v>Yes</v>
      </c>
      <c r="AM16" s="28" t="str">
        <f>IF(Edges!$D$74&gt;Edges!$B16+6.35,"Yes","No")</f>
        <v>Yes</v>
      </c>
      <c r="AN16" s="28" t="str">
        <f>IF(Edges!$D$75&gt;Edges!$B16+6.35,"Yes","No")</f>
        <v>Yes</v>
      </c>
      <c r="AO16" s="28" t="str">
        <f>IF(Edges!$D$76&gt;Edges!$B16+6.35,"Yes","No")</f>
        <v>Yes</v>
      </c>
      <c r="AP16" s="28" t="str">
        <f>IF(Edges!$D$77&gt;Edges!$B16+6.35,"Yes","No")</f>
        <v>Yes</v>
      </c>
      <c r="AQ16" s="28" t="str">
        <f>IF(Edges!$D$78&gt;Edges!$B16+6.35,"Yes","No")</f>
        <v>Yes</v>
      </c>
      <c r="AR16" s="28" t="str">
        <f>IF(Edges!$D$79&gt;Edges!$B16+6.35,"Yes","No")</f>
        <v>Yes</v>
      </c>
      <c r="AS16" s="28" t="str">
        <f>IF(Edges!$D$80&gt;Edges!$B16+6.35,"Yes","No")</f>
        <v>Yes</v>
      </c>
      <c r="AT16" s="28" t="str">
        <f>IF(Edges!$D$81&gt;Edges!$B16+6.35,"Yes","No")</f>
        <v>Yes</v>
      </c>
      <c r="AU16" s="28" t="str">
        <f>IF(Edges!$D$82&gt;Edges!$B16+6.35,"Yes","No")</f>
        <v>Yes</v>
      </c>
      <c r="AV16" s="28" t="str">
        <f>IF(Edges!$D$83&gt;Edges!$B16+6.35,"Yes","No")</f>
        <v>Yes</v>
      </c>
      <c r="AW16" s="28" t="str">
        <f>IF(Edges!$D$84&gt;Edges!$B16+6.35,"Yes","No")</f>
        <v>Yes</v>
      </c>
      <c r="AX16" s="28" t="str">
        <f>IF(Edges!$D$85&gt;Edges!$B16+6.35,"Yes","No")</f>
        <v>Yes</v>
      </c>
      <c r="AY16" s="28" t="str">
        <f>IF(Edges!$D$86&gt;Edges!$B16+6.35,"Yes","No")</f>
        <v>Yes</v>
      </c>
      <c r="AZ16" s="28" t="str">
        <f>IF(Edges!$D$87&gt;Edges!$B16+6.35,"Yes","No")</f>
        <v>Yes</v>
      </c>
      <c r="BA16" s="28" t="str">
        <f>IF(Edges!$D$88&gt;Edges!$B16+6.35,"Yes","No")</f>
        <v>Yes</v>
      </c>
      <c r="BB16" s="28" t="str">
        <f>IF(Edges!$D$89&gt;Edges!$B16+6.35,"Yes","No")</f>
        <v>Yes</v>
      </c>
      <c r="BC16" s="28" t="str">
        <f>IF(Edges!$D$90&gt;Edges!$B16+6.35,"Yes","No")</f>
        <v>Yes</v>
      </c>
      <c r="BD16" s="28" t="str">
        <f>IF(Edges!$D$91&gt;Edges!$B16+6.35,"Yes","No")</f>
        <v>Yes</v>
      </c>
      <c r="BE16" s="28" t="str">
        <f>IF(Edges!$D$92&gt;Edges!$B16+6.35,"Yes","No")</f>
        <v>Yes</v>
      </c>
      <c r="BF16" s="28" t="str">
        <f>IF(Edges!$D$93&gt;Edges!$B16+6.35,"Yes","No")</f>
        <v>Yes</v>
      </c>
      <c r="BG16" s="28" t="str">
        <f>IF(Edges!$D$94&gt;Edges!$B16+6.35,"Yes","No")</f>
        <v>Yes</v>
      </c>
      <c r="BH16" s="28" t="str">
        <f>IF(Edges!$D$95&gt;Edges!$B16+6.35,"Yes","No")</f>
        <v>Yes</v>
      </c>
      <c r="BI16" s="28" t="str">
        <f>IF(Edges!$D$96&gt;Edges!$B16+6.35,"Yes","No")</f>
        <v>Yes</v>
      </c>
      <c r="BJ16" s="28" t="str">
        <f>IF(Edges!$D$97&gt;Edges!$B16+6.35,"Yes","No")</f>
        <v>Yes</v>
      </c>
      <c r="BK16" s="28" t="str">
        <f>IF(Edges!$D$98&gt;Edges!$B16+6.35,"Yes","No")</f>
        <v>Yes</v>
      </c>
      <c r="BL16" s="28" t="str">
        <f>IF(Edges!$D$99&gt;Edges!$B16+6.35,"Yes","No")</f>
        <v>Yes</v>
      </c>
      <c r="BM16" s="28" t="str">
        <f>IF(Edges!$D$100&gt;Edges!$B16+6.35,"Yes","No")</f>
        <v>Yes</v>
      </c>
      <c r="BN16" s="28" t="str">
        <f>IF(Edges!$D$101&gt;Edges!$B16+6.35,"Yes","No")</f>
        <v>Yes</v>
      </c>
      <c r="BO16" s="28" t="str">
        <f>IF(Edges!$D$102&gt;Edges!$B16+6.35,"Yes","No")</f>
        <v>Yes</v>
      </c>
      <c r="BP16" s="28" t="str">
        <f>IF(Edges!$D$103&gt;Edges!$B16+6.35,"Yes","No")</f>
        <v>Yes</v>
      </c>
      <c r="BQ16" s="28" t="str">
        <f>IF(Edges!$D$104&gt;Edges!$B16+6.35,"Yes","No")</f>
        <v>Yes</v>
      </c>
      <c r="BR16" s="28" t="str">
        <f>IF(Edges!$D$105&gt;Edges!$B16+6.35,"Yes","No")</f>
        <v>Yes</v>
      </c>
      <c r="BS16" s="28" t="str">
        <f>IF(Edges!$D$106&gt;Edges!$B16+6.35,"Yes","No")</f>
        <v>Yes</v>
      </c>
      <c r="BT16" s="28" t="str">
        <f>IF(Edges!$D$107&gt;Edges!$B16+6.35,"Yes","No")</f>
        <v>Yes</v>
      </c>
      <c r="BU16" s="28" t="str">
        <f>IF(Edges!$D$108&gt;Edges!$B16+6.35,"Yes","No")</f>
        <v>Yes</v>
      </c>
      <c r="BV16" s="28" t="str">
        <f>IF(Edges!$D$109&gt;Edges!$B16+6.35,"Yes","No")</f>
        <v>Yes</v>
      </c>
      <c r="BW16" s="28" t="str">
        <f>IF(Edges!$D$110&gt;Edges!$B16+6.35,"Yes","No")</f>
        <v>Yes</v>
      </c>
      <c r="BX16" s="28" t="str">
        <f>IF(Edges!$D$111&gt;Edges!$B16+6.35,"Yes","No")</f>
        <v>Yes</v>
      </c>
      <c r="BY16" s="28" t="str">
        <f>IF(Edges!$D$112&gt;Edges!$B16+6.35,"Yes","No")</f>
        <v>Yes</v>
      </c>
      <c r="BZ16" s="28" t="str">
        <f>IF(Edges!$D$113&gt;Edges!$B16+6.35,"Yes","No")</f>
        <v>Yes</v>
      </c>
      <c r="CA16" s="28" t="str">
        <f>IF(Edges!$D$114&gt;Edges!$B16+6.35,"Yes","No")</f>
        <v>Yes</v>
      </c>
      <c r="CB16" s="28" t="str">
        <f>IF(Edges!$D$115&gt;Edges!$B16+6.35,"Yes","No")</f>
        <v>Yes</v>
      </c>
      <c r="CC16" s="28" t="str">
        <f>IF(Edges!$D$116&gt;Edges!$B16+6.35,"Yes","No")</f>
        <v>Yes</v>
      </c>
      <c r="CD16" s="28" t="str">
        <f>IF(Edges!$D$117&gt;Edges!$B16+6.35,"Yes","No")</f>
        <v>Yes</v>
      </c>
      <c r="CE16" s="28" t="str">
        <f>IF(Edges!$D$118&gt;Edges!$B16+6.35,"Yes","No")</f>
        <v>Yes</v>
      </c>
      <c r="CF16" s="28" t="str">
        <f>IF(Edges!$D$119&gt;Edges!$B16+6.35,"Yes","No")</f>
        <v>Yes</v>
      </c>
      <c r="CG16" s="28" t="str">
        <f>IF(Edges!$D$120&gt;Edges!$B16+6.35,"Yes","No")</f>
        <v>Yes</v>
      </c>
      <c r="CH16" s="28" t="str">
        <f>IF(Edges!$D$121&gt;Edges!$B16+6.35,"Yes","No")</f>
        <v>Yes</v>
      </c>
      <c r="CI16" s="28" t="str">
        <f>IF(Edges!$D$122&gt;Edges!$B16+6.35,"Yes","No")</f>
        <v>Yes</v>
      </c>
      <c r="CJ16" s="28" t="str">
        <f>IF(Edges!$D$123&gt;Edges!$B16+6.35,"Yes","No")</f>
        <v>Yes</v>
      </c>
      <c r="CK16" s="28" t="str">
        <f>IF(Edges!$D$124&gt;Edges!$B16+6.35,"Yes","No")</f>
        <v>Yes</v>
      </c>
      <c r="CL16" s="28" t="str">
        <f>IF(Edges!$D$125&gt;Edges!$B16+6.35,"Yes","No")</f>
        <v>Yes</v>
      </c>
      <c r="CM16" s="28" t="str">
        <f>IF(Edges!$D$126&gt;Edges!$B16+6.35,"Yes","No")</f>
        <v>Yes</v>
      </c>
      <c r="CN16" s="28" t="str">
        <f>IF(Edges!$D$127&gt;Edges!$B16+6.35,"Yes","No")</f>
        <v>No</v>
      </c>
      <c r="CO16" s="28" t="str">
        <f>IF(Edges!$D$128&gt;Edges!$B16+6.35,"Yes","No")</f>
        <v>Yes</v>
      </c>
      <c r="CP16" s="28" t="str">
        <f>IF(Edges!$D$129&gt;Edges!$B16+6.35,"Yes","No")</f>
        <v>Yes</v>
      </c>
      <c r="CQ16" s="28" t="str">
        <f>IF(Edges!$D$130&gt;Edges!$B16+6.35,"Yes","No")</f>
        <v>Yes</v>
      </c>
      <c r="CR16" s="28" t="str">
        <f>IF(Edges!$D$131&gt;Edges!$B16+6.35,"Yes","No")</f>
        <v>Yes</v>
      </c>
      <c r="CS16" s="28" t="str">
        <f>IF(Edges!$D$132&gt;Edges!$B16+6.35,"Yes","No")</f>
        <v>Yes</v>
      </c>
      <c r="CT16" s="28" t="str">
        <f>IF(Edges!$D$133&gt;Edges!$B16+6.35,"Yes","No")</f>
        <v>No</v>
      </c>
      <c r="CU16" s="28" t="str">
        <f>IF(Edges!$D$134&gt;Edges!$B16+6.35,"Yes","No")</f>
        <v>No</v>
      </c>
      <c r="CV16" s="28" t="str">
        <f>IF(Edges!$D$135&gt;Edges!$B16+6.35,"Yes","No")</f>
        <v>No</v>
      </c>
      <c r="CW16" s="28" t="str">
        <f>IF(Edges!$D$136&gt;Edges!$B16+6.35,"Yes","No")</f>
        <v>No</v>
      </c>
      <c r="CX16" s="28" t="str">
        <f>IF(Edges!$D$137&gt;Edges!$B16+6.35,"Yes","No")</f>
        <v>Yes</v>
      </c>
      <c r="CY16" s="28" t="str">
        <f>IF(Edges!$D$138&gt;Edges!$B16+6.35,"Yes","No")</f>
        <v>Yes</v>
      </c>
      <c r="CZ16" s="28" t="str">
        <f>IF(Edges!$D$139&gt;Edges!$B16+6.35,"Yes","No")</f>
        <v>Yes</v>
      </c>
      <c r="DA16" s="28" t="str">
        <f>IF(Edges!$D$140&gt;Edges!$B16+6.35,"Yes","No")</f>
        <v>Yes</v>
      </c>
      <c r="DB16" s="28" t="str">
        <f>IF(Edges!$D$141&gt;Edges!$B16+6.35,"Yes","No")</f>
        <v>Yes</v>
      </c>
      <c r="DC16" s="28" t="str">
        <f>IF(Edges!$D$142&gt;Edges!$B16+6.35,"Yes","No")</f>
        <v>Yes</v>
      </c>
      <c r="DD16" s="28" t="str">
        <f>IF(Edges!$D$143&gt;Edges!$B16+6.35,"Yes","No")</f>
        <v>Yes</v>
      </c>
      <c r="DE16" s="28" t="str">
        <f>IF(Edges!$D$144&gt;Edges!$B16+6.35,"Yes","No")</f>
        <v>Yes</v>
      </c>
      <c r="DF16" s="28" t="str">
        <f>IF(Edges!$D$145&gt;Edges!$B16+6.35,"Yes","No")</f>
        <v>Yes</v>
      </c>
      <c r="DG16" s="28" t="str">
        <f>IF(Edges!$D$146&gt;Edges!$B16+6.35,"Yes","No")</f>
        <v>Yes</v>
      </c>
      <c r="DH16" s="28" t="str">
        <f>IF(Edges!$D$147&gt;Edges!$B16+6.35,"Yes","No")</f>
        <v>Yes</v>
      </c>
      <c r="DI16" s="28" t="str">
        <f>IF(Edges!$D$148&gt;Edges!$B16+6.35,"Yes","No")</f>
        <v>No</v>
      </c>
      <c r="DJ16" s="28" t="str">
        <f>IF(Edges!$D$149&gt;Edges!$B16+6.35,"Yes","No")</f>
        <v>Yes</v>
      </c>
      <c r="DK16" s="28" t="str">
        <f>IF(Edges!$D$150&gt;Edges!$B16+6.35,"Yes","No")</f>
        <v>Yes</v>
      </c>
      <c r="DL16" s="28" t="str">
        <f>IF(Edges!$D$151&gt;Edges!$B16+6.35,"Yes","No")</f>
        <v>Yes</v>
      </c>
      <c r="DM16" s="28" t="str">
        <f>IF(Edges!$D$152&gt;Edges!$B16+6.35,"Yes","No")</f>
        <v>Yes</v>
      </c>
      <c r="DN16" s="28" t="str">
        <f>IF(Edges!$D$153&gt;Edges!$B16+6.35,"Yes","No")</f>
        <v>Yes</v>
      </c>
      <c r="DO16" s="28" t="str">
        <f>IF(Edges!$D$154&gt;Edges!$B16+6.35,"Yes","No")</f>
        <v>Yes</v>
      </c>
      <c r="DP16" s="28" t="str">
        <f>IF(Edges!$D$155&gt;Edges!$B16+6.35,"Yes","No")</f>
        <v>Yes</v>
      </c>
      <c r="DQ16" s="28" t="str">
        <f>IF(Edges!$D$156&gt;Edges!$B16+6.35,"Yes","No")</f>
        <v>Yes</v>
      </c>
      <c r="DR16" s="28" t="str">
        <f>IF(Edges!$D$157&gt;Edges!$B16+6.35,"Yes","No")</f>
        <v>Yes</v>
      </c>
      <c r="DS16" s="28" t="str">
        <f>IF(Edges!$D$158&gt;Edges!$B16+6.35,"Yes","No")</f>
        <v>Yes</v>
      </c>
      <c r="DT16" s="28" t="str">
        <f>IF(Edges!$D$159&gt;Edges!$B16+6.35,"Yes","No")</f>
        <v>Yes</v>
      </c>
      <c r="DU16" s="28" t="str">
        <f>IF(Edges!$D$160&gt;Edges!$B16+6.35,"Yes","No")</f>
        <v>Yes</v>
      </c>
      <c r="DV16" s="28" t="str">
        <f>IF(Edges!$D$161&gt;Edges!$B16+6.35,"Yes","No")</f>
        <v>No</v>
      </c>
      <c r="DW16" s="28" t="str">
        <f>IF(Edges!$D$162&gt;Edges!$B16+6.35,"Yes","No")</f>
        <v>Yes</v>
      </c>
      <c r="DX16" s="28" t="str">
        <f>IF(Edges!$D$163&gt;Edges!$B16+6.35,"Yes","No")</f>
        <v>Yes</v>
      </c>
      <c r="DY16" s="28" t="str">
        <f>IF(Edges!$D$164&gt;Edges!$B16+6.35,"Yes","No")</f>
        <v>Yes</v>
      </c>
      <c r="DZ16" s="28" t="str">
        <f>IF(Edges!$D$165&gt;Edges!$B16+6.35,"Yes","No")</f>
        <v>Yes</v>
      </c>
      <c r="EA16" s="28" t="str">
        <f>IF(Edges!$D$166&gt;Edges!$B16+6.35,"Yes","No")</f>
        <v>Yes</v>
      </c>
      <c r="EB16" s="28" t="str">
        <f>IF(Edges!$D$167&gt;Edges!$B16+6.35,"Yes","No")</f>
        <v>Yes</v>
      </c>
      <c r="EC16" s="28" t="str">
        <f>IF(Edges!$D$168&gt;Edges!$B16+6.35,"Yes","No")</f>
        <v>Yes</v>
      </c>
      <c r="ED16" s="28" t="str">
        <f>IF(Edges!$D$169&gt;Edges!$B16+6.35,"Yes","No")</f>
        <v>Yes</v>
      </c>
      <c r="EE16" s="28" t="str">
        <f>IF(Edges!$D$170&gt;Edges!$B16+6.35,"Yes","No")</f>
        <v>Yes</v>
      </c>
      <c r="EF16" s="28" t="str">
        <f>IF(Edges!$D$171&gt;Edges!$B16+6.35,"Yes","No")</f>
        <v>Yes</v>
      </c>
      <c r="EG16" s="28" t="str">
        <f>IF(Edges!$D$172&gt;Edges!$B16+6.35,"Yes","No")</f>
        <v>No</v>
      </c>
      <c r="EH16" s="28" t="str">
        <f>IF(Edges!$D$173&gt;Edges!$B16+6.35,"Yes","No")</f>
        <v>Yes</v>
      </c>
      <c r="EI16" s="28" t="str">
        <f>IF(Edges!$D$174&gt;Edges!$B16+6.35,"Yes","No")</f>
        <v>Yes</v>
      </c>
      <c r="EJ16" s="28" t="str">
        <f>IF(Edges!$D$175&gt;Edges!$B16+6.35,"Yes","No")</f>
        <v>No</v>
      </c>
      <c r="EK16" s="28" t="str">
        <f>IF(Edges!$D$176&gt;Edges!$B16+6.35,"Yes","No")</f>
        <v>No</v>
      </c>
      <c r="EL16" s="28" t="str">
        <f>IF(Edges!$D$177&gt;Edges!$B16+6.35,"Yes","No")</f>
        <v>Yes</v>
      </c>
      <c r="EM16" s="28" t="str">
        <f>IF(Edges!$D$178&gt;Edges!$B16+6.35,"Yes","No")</f>
        <v>No</v>
      </c>
      <c r="EN16" s="28" t="str">
        <f>IF(Edges!$D$179&gt;Edges!$B16+6.35,"Yes","No")</f>
        <v>Yes</v>
      </c>
      <c r="EO16" s="28" t="str">
        <f>IF(Edges!$D$180&gt;Edges!$B16+6.35,"Yes","No")</f>
        <v>Yes</v>
      </c>
      <c r="EP16" s="28" t="str">
        <f>IF(Edges!$D$181&gt;Edges!$B16+6.35,"Yes","No")</f>
        <v>Yes</v>
      </c>
      <c r="EQ16" s="28" t="str">
        <f>IF(Edges!$D$182&gt;Edges!$B16+6.35,"Yes","No")</f>
        <v>Yes</v>
      </c>
      <c r="ER16" s="28" t="str">
        <f>IF(Edges!$D$183&gt;Edges!$B16+6.35,"Yes","No")</f>
        <v>Yes</v>
      </c>
      <c r="ES16" s="28" t="str">
        <f>IF(Edges!$D$184&gt;Edges!$B16+6.35,"Yes","No")</f>
        <v>Yes</v>
      </c>
      <c r="ET16" s="28" t="str">
        <f>IF(Edges!$D$185&gt;Edges!$B16+6.35,"Yes","No")</f>
        <v>Yes</v>
      </c>
      <c r="EU16" s="28" t="str">
        <f>IF(Edges!$D$186&gt;Edges!$B16+6.35,"Yes","No")</f>
        <v>Yes</v>
      </c>
      <c r="EV16" s="28" t="str">
        <f>IF(Edges!$D$187&gt;Edges!$B16+6.35,"Yes","No")</f>
        <v>Yes</v>
      </c>
      <c r="EW16" s="28" t="str">
        <f>IF(Edges!$D$188&gt;Edges!$B16+6.35,"Yes","No")</f>
        <v>Yes</v>
      </c>
      <c r="EX16" s="28" t="str">
        <f>IF(Edges!$D$189&gt;Edges!$B16+6.35,"Yes","No")</f>
        <v>Yes</v>
      </c>
      <c r="EY16" s="28" t="str">
        <f>IF(Edges!$D$190&gt;Edges!$B16+6.35,"Yes","No")</f>
        <v>Yes</v>
      </c>
      <c r="EZ16" s="28" t="str">
        <f>IF(Edges!$D$191&gt;Edges!$B16+6.35,"Yes","No")</f>
        <v>Yes</v>
      </c>
      <c r="FA16" s="28" t="str">
        <f>IF(Edges!$D$192&gt;Edges!$B16+6.35,"Yes","No")</f>
        <v>Yes</v>
      </c>
      <c r="FB16" s="28" t="str">
        <f>IF(Edges!$D$193&gt;Edges!$B16+6.35,"Yes","No")</f>
        <v>Yes</v>
      </c>
      <c r="FC16" s="28" t="str">
        <f>IF(Edges!$D$194&gt;Edges!$B16+6.35,"Yes","No")</f>
        <v>Yes</v>
      </c>
      <c r="FD16" s="28" t="str">
        <f>IF(Edges!$D$195&gt;Edges!$B16+6.35,"Yes","No")</f>
        <v>Yes</v>
      </c>
      <c r="FE16" s="28" t="str">
        <f>IF(Edges!$D$196&gt;Edges!$B16+6.35,"Yes","No")</f>
        <v>Yes</v>
      </c>
      <c r="FF16" s="28" t="str">
        <f>IF(Edges!$D$197&gt;Edges!$B16+6.35,"Yes","No")</f>
        <v>Yes</v>
      </c>
      <c r="FG16" s="28" t="str">
        <f>IF(Edges!$D$198&gt;Edges!$B16+6.35,"Yes","No")</f>
        <v>Yes</v>
      </c>
      <c r="FH16" s="28" t="str">
        <f>IF(Edges!$D$199&gt;Edges!$B16+6.35,"Yes","No")</f>
        <v>Yes</v>
      </c>
      <c r="FI16" s="28" t="str">
        <f>IF(Edges!$D$200&gt;Edges!$B16+6.35,"Yes","No")</f>
        <v>Yes</v>
      </c>
      <c r="FJ16" s="28" t="str">
        <f>IF(Edges!$D$201&gt;Edges!$B16+6.35,"Yes","No")</f>
        <v>Yes</v>
      </c>
      <c r="FK16" s="28" t="str">
        <f>IF(Edges!$D$202&gt;Edges!$B16+6.35,"Yes","No")</f>
        <v>Yes</v>
      </c>
      <c r="FL16" s="28" t="str">
        <f>IF(Edges!$D$203&gt;Edges!$B16+6.35,"Yes","No")</f>
        <v>Yes</v>
      </c>
      <c r="FM16" s="28" t="str">
        <f>IF(Edges!$D$204&gt;Edges!$B16+6.35,"Yes","No")</f>
        <v>Yes</v>
      </c>
      <c r="FN16" s="28" t="str">
        <f>IF(Edges!$D$205&gt;Edges!$B16+6.35,"Yes","No")</f>
        <v>Yes</v>
      </c>
      <c r="FO16" s="28" t="str">
        <f>IF(Edges!$D$206&gt;Edges!$B16+6.35,"Yes","No")</f>
        <v>Yes</v>
      </c>
      <c r="FP16" s="28" t="str">
        <f>IF(Edges!$D$207&gt;Edges!$B16+6.35,"Yes","No")</f>
        <v>Yes</v>
      </c>
      <c r="FQ16" s="28" t="str">
        <f>IF(Edges!$D$208&gt;Edges!$B16+6.35,"Yes","No")</f>
        <v>No</v>
      </c>
      <c r="FR16" s="28" t="str">
        <f>IF(Edges!$D$209&gt;Edges!$B16+6.35,"Yes","No")</f>
        <v>Yes</v>
      </c>
      <c r="FS16" s="28" t="str">
        <f>IF(Edges!$D$210&gt;Edges!$B16+6.35,"Yes","No")</f>
        <v>Yes</v>
      </c>
      <c r="FT16" s="28" t="str">
        <f>IF(Edges!$D$211&gt;Edges!$B16+6.35,"Yes","No")</f>
        <v>Yes</v>
      </c>
      <c r="FU16" s="28" t="str">
        <f>IF(Edges!$D$212&gt;Edges!$B16+6.35,"Yes","No")</f>
        <v>Yes</v>
      </c>
      <c r="FV16" s="28" t="str">
        <f>IF(Edges!$D$213&gt;Edges!$B16+6.35,"Yes","No")</f>
        <v>Yes</v>
      </c>
      <c r="FW16" s="28" t="str">
        <f>IF(Edges!$D$214&gt;Edges!$B16+6.35,"Yes","No")</f>
        <v>No</v>
      </c>
      <c r="FX16" s="28" t="str">
        <f>IF(Edges!$D$215&gt;Edges!$B16+6.35,"Yes","No")</f>
        <v>Yes</v>
      </c>
      <c r="FY16" s="28" t="str">
        <f>IF(Edges!$D$216&gt;Edges!$B16+6.35,"Yes","No")</f>
        <v>Yes</v>
      </c>
      <c r="FZ16" s="28" t="str">
        <f>IF(Edges!$D$217&gt;Edges!$B16+6.35,"Yes","No")</f>
        <v>Yes</v>
      </c>
      <c r="GA16" s="28" t="str">
        <f>IF(Edges!$D$218&gt;Edges!$B16+6.35,"Yes","No")</f>
        <v>Yes</v>
      </c>
      <c r="GB16" s="28" t="str">
        <f>IF(Edges!$D$219&gt;Edges!$B16+6.35,"Yes","No")</f>
        <v>Yes</v>
      </c>
      <c r="GC16" s="28" t="str">
        <f>IF(Edges!$D$220&gt;Edges!$B16+6.35,"Yes","No")</f>
        <v>Yes</v>
      </c>
      <c r="GD16" s="28" t="str">
        <f>IF(Edges!$D$221&gt;Edges!$B16+6.35,"Yes","No")</f>
        <v>Yes</v>
      </c>
      <c r="GE16" s="28" t="str">
        <f>IF(Edges!$D$222&gt;Edges!$B16+6.35,"Yes","No")</f>
        <v>Yes</v>
      </c>
      <c r="GF16" s="28" t="str">
        <f>IF(Edges!$D$223&gt;Edges!$B16+6.35,"Yes","No")</f>
        <v>Yes</v>
      </c>
      <c r="GG16" s="28" t="str">
        <f>IF(Edges!$D$224&gt;Edges!$B16+6.35,"Yes","No")</f>
        <v>Yes</v>
      </c>
      <c r="GH16" s="28" t="str">
        <f>IF(Edges!$D$225&gt;Edges!$B16+6.35,"Yes","No")</f>
        <v>Yes</v>
      </c>
      <c r="GI16" s="28" t="str">
        <f>IF(Edges!$D$226&gt;Edges!$B16+6.35,"Yes","No")</f>
        <v>No</v>
      </c>
      <c r="GJ16" s="28" t="str">
        <f>IF(Edges!$D$227&gt;Edges!$B16+6.35,"Yes","No")</f>
        <v>Yes</v>
      </c>
      <c r="GK16" s="28" t="str">
        <f>IF(Edges!$D$228&gt;Edges!$B16+6.35,"Yes","No")</f>
        <v>Yes</v>
      </c>
      <c r="GL16" s="28" t="str">
        <f>IF(Edges!$D$229&gt;Edges!$B16+6.35,"Yes","No")</f>
        <v>Yes</v>
      </c>
      <c r="GM16" s="28" t="str">
        <f>IF(Edges!$D$230&gt;Edges!$B16+6.35,"Yes","No")</f>
        <v>Yes</v>
      </c>
      <c r="GN16" s="28" t="str">
        <f>IF(Edges!$D$231&gt;Edges!$B16+6.35,"Yes","No")</f>
        <v>Yes</v>
      </c>
      <c r="GO16" s="28" t="str">
        <f>IF(Edges!$D$232&gt;Edges!$B16+6.35,"Yes","No")</f>
        <v>No</v>
      </c>
      <c r="GP16" s="28" t="str">
        <f>IF(Edges!$D$233&gt;Edges!$B16+6.35,"Yes","No")</f>
        <v>Yes</v>
      </c>
      <c r="GQ16" s="28" t="str">
        <f>IF(Edges!$D$234&gt;Edges!$B16+6.35,"Yes","No")</f>
        <v>Yes</v>
      </c>
      <c r="GR16" s="28" t="str">
        <f>IF(Edges!$D$235&gt;Edges!$B16+6.35,"Yes","No")</f>
        <v>No</v>
      </c>
      <c r="GS16" s="28" t="str">
        <f>IF(Edges!$D$236&gt;Edges!$B16+6.35,"Yes","No")</f>
        <v>Yes</v>
      </c>
      <c r="GT16" s="28" t="str">
        <f>IF(Edges!$D$237&gt;Edges!$B16+6.35,"Yes","No")</f>
        <v>Yes</v>
      </c>
      <c r="GU16" s="28" t="str">
        <f>IF(Edges!$D$238&gt;Edges!$B16+6.35,"Yes","No")</f>
        <v>Yes</v>
      </c>
      <c r="GV16" s="28" t="str">
        <f>IF(Edges!$D$239&gt;Edges!$B16+6.35,"Yes","No")</f>
        <v>Yes</v>
      </c>
      <c r="GW16" s="28" t="str">
        <f>IF(Edges!$D$240&gt;Edges!$B16+6.35,"Yes","No")</f>
        <v>Yes</v>
      </c>
      <c r="GX16" s="28" t="str">
        <f>IF(Edges!$D$241&gt;Edges!$B16+6.35,"Yes","No")</f>
        <v>No</v>
      </c>
      <c r="GY16" s="28" t="str">
        <f>IF(Edges!$D$242&gt;Edges!$B16+6.35,"Yes","No")</f>
        <v>No</v>
      </c>
      <c r="GZ16" s="28" t="str">
        <f>IF(Edges!$D$243&gt;Edges!$B16+6.35,"Yes","No")</f>
        <v>Yes</v>
      </c>
      <c r="HA16" s="28" t="str">
        <f>IF(Edges!$D$244&gt;Edges!$B16+6.35,"Yes","No")</f>
        <v>Yes</v>
      </c>
      <c r="HB16" s="28" t="str">
        <f>IF(Edges!$D$245&gt;Edges!$B16+6.35,"Yes","No")</f>
        <v>Yes</v>
      </c>
      <c r="HC16" s="28" t="str">
        <f>IF(Edges!$D$246&gt;Edges!$B16+6.35,"Yes","No")</f>
        <v>Yes</v>
      </c>
      <c r="HD16" s="28" t="str">
        <f>IF(Edges!$D$247&gt;Edges!$B16+6.35,"Yes","No")</f>
        <v>Yes</v>
      </c>
      <c r="HE16" s="28" t="str">
        <f>IF(Edges!$D$248&gt;Edges!$B16+6.35,"Yes","No")</f>
        <v>Yes</v>
      </c>
      <c r="HF16" s="28" t="str">
        <f>IF(Edges!$D$249&gt;Edges!$B16+6.35,"Yes","No")</f>
        <v>Yes</v>
      </c>
      <c r="HG16" s="28" t="str">
        <f>IF(Edges!$D$250&gt;Edges!$B16+6.35,"Yes","No")</f>
        <v>Yes</v>
      </c>
      <c r="HH16" s="28" t="str">
        <f>IF(Edges!$D$251&gt;Edges!$B16+6.35,"Yes","No")</f>
        <v>Yes</v>
      </c>
      <c r="HI16" s="28" t="str">
        <f>IF(Edges!$D$252&gt;Edges!$B16+6.35,"Yes","No")</f>
        <v>No</v>
      </c>
      <c r="HJ16" s="28" t="str">
        <f>IF(Edges!$D$253&gt;Edges!$B16+6.35,"No")</f>
        <v>No</v>
      </c>
      <c r="HK16" s="28" t="str">
        <f>IF(Edges!$D$254&gt;Edges!$B16+6.35,"No")</f>
        <v>No</v>
      </c>
      <c r="HL16" s="28" t="str">
        <f>IF(Edges!$D$255&gt;Edges!$B16+6.35,"No")</f>
        <v>No</v>
      </c>
      <c r="HM16" s="28" t="str">
        <f>IF(Edges!$D$256&gt;Edges!$B16+6.35,"Yes","No")</f>
        <v>Yes</v>
      </c>
      <c r="HN16" s="28" t="str">
        <f>IF(Edges!$D$257&gt;Edges!$B16+6.35,"Yes","No")</f>
        <v>Yes</v>
      </c>
      <c r="HO16" s="28" t="str">
        <f>IF(Edges!$D$258&gt;Edges!$B16+6.35,"Yes","No")</f>
        <v>Yes</v>
      </c>
      <c r="HP16" s="28" t="str">
        <f>IF(Edges!$D$259&gt;Edges!$B16+6.35,"Yes","No")</f>
        <v>Yes</v>
      </c>
      <c r="HQ16" s="28" t="str">
        <f>IF(Edges!$D$260&gt;Edges!$B16+6.35,"Yes","No")</f>
        <v>Yes</v>
      </c>
      <c r="HR16" s="28" t="str">
        <f>IF(Edges!$D$261&gt;Edges!$B16+6.35,"Yes","No")</f>
        <v>Yes</v>
      </c>
      <c r="HS16" s="28" t="str">
        <f>IF(Edges!$D$262&gt;Edges!$B16+6.35,"Yes","No")</f>
        <v>No</v>
      </c>
      <c r="HT16" s="28" t="str">
        <f>IF(Edges!$D$263&gt;Edges!$B16+6.35,"Yes","No")</f>
        <v>Yes</v>
      </c>
      <c r="HU16" s="28" t="str">
        <f>IF(Edges!$D$264&gt;Edges!$B16+6.35,"Yes","No")</f>
        <v>Yes</v>
      </c>
      <c r="HV16" s="28" t="str">
        <f>IF(Edges!$D$265&gt;Edges!$B16+6.35,"Yes","No")</f>
        <v>Yes</v>
      </c>
      <c r="HW16" s="28" t="str">
        <f>IF(Edges!$D$266&gt;Edges!$B16+6.35,"Yes","No")</f>
        <v>Yes</v>
      </c>
      <c r="HX16" s="28" t="str">
        <f>IF(Edges!$D$267&gt;Edges!$B16+6.35,"Yes","No")</f>
        <v>Yes</v>
      </c>
      <c r="HY16" s="28" t="str">
        <f>IF(Edges!$D$268&gt;Edges!$B16+6.35,"Yes","No")</f>
        <v>Yes</v>
      </c>
      <c r="HZ16" s="28" t="str">
        <f>IF(Edges!$D$269&gt;Edges!$B16+6.35,"Yes","No")</f>
        <v>Yes</v>
      </c>
      <c r="IA16" s="28" t="str">
        <f>IF(Edges!$D$270&gt;Edges!$B16+6.35,"Yes","No")</f>
        <v>Yes</v>
      </c>
      <c r="IB16" s="28" t="str">
        <f>IF(Edges!$D$271&gt;Edges!$B16+6.35,"Yes","No")</f>
        <v>Yes</v>
      </c>
      <c r="IC16" s="28" t="str">
        <f>IF(Edges!$D$272&gt;Edges!$B16+6.35,"Yes","No")</f>
        <v>Yes</v>
      </c>
      <c r="ID16" s="28" t="str">
        <f>IF(Edges!$D$273&gt;Edges!$B16+6.35,"Yes","No")</f>
        <v>Yes</v>
      </c>
      <c r="IE16" s="28" t="str">
        <f>IF(Edges!$D$274&gt;Edges!$B16+6.35,"Yes","No")</f>
        <v>Yes</v>
      </c>
      <c r="IF16" s="28" t="str">
        <f>IF(Edges!$D$275&gt;Edges!$B16+6.35,"Yes","No")</f>
        <v>Yes</v>
      </c>
      <c r="IG16" s="28" t="str">
        <f>IF(Edges!$D$276&gt;Edges!$B16+6.35,"Yes","No")</f>
        <v>Yes</v>
      </c>
      <c r="IH16" s="28" t="str">
        <f>IF(Edges!$D$277&gt;Edges!$B16+6.35,"Yes","No")</f>
        <v>No</v>
      </c>
      <c r="II16" s="28" t="str">
        <f>IF(Edges!$D$278&gt;Edges!$B16+6.35,"Yes","No")</f>
        <v>Yes</v>
      </c>
      <c r="IJ16" s="28" t="str">
        <f>IF(Edges!$D$279&gt;Edges!$B16+6.35,"Yes","No")</f>
        <v>Yes</v>
      </c>
      <c r="IK16" s="28" t="str">
        <f>IF(Edges!$D$280&gt;Edges!$B16+6.35,"Yes","No")</f>
        <v>No</v>
      </c>
      <c r="IL16" s="28" t="str">
        <f>IF(Edges!$D$281&gt;Edges!$B16+6.35,"Yes","No")</f>
        <v>Yes</v>
      </c>
      <c r="IM16" s="28" t="str">
        <f>IF(Edges!$D$282&gt;Edges!$B16+6.35,"Yes","No")</f>
        <v>Yes</v>
      </c>
      <c r="IN16" s="28" t="str">
        <f>IF(Edges!$D$283&gt;Edges!$B16+6.35,"Yes","No")</f>
        <v>No</v>
      </c>
      <c r="IO16" s="28" t="str">
        <f>IF(Edges!$D$284&gt;Edges!$B16+6.35,"Yes","No")</f>
        <v>Yes</v>
      </c>
      <c r="IP16" s="28" t="str">
        <f>IF(Edges!$D$285&gt;Edges!$B16+6.35,"Yes","No")</f>
        <v>Yes</v>
      </c>
      <c r="IQ16" s="28" t="str">
        <f>IF(Edges!$D$286&gt;Edges!$B16+6.35,"Yes","No")</f>
        <v>Yes</v>
      </c>
      <c r="IR16" s="28" t="str">
        <f>IF(Edges!$D$287&gt;Edges!$B16+6.35,"Yes","No")</f>
        <v>Yes</v>
      </c>
      <c r="IS16" s="28" t="str">
        <f>IF(Edges!$D$288&gt;Edges!$B16+6.35,"Yes","No")</f>
        <v>Yes</v>
      </c>
      <c r="IT16" s="28" t="str">
        <f>IF(Edges!$D$289&gt;Edges!$B16+6.35,"Yes","No")</f>
        <v>Yes</v>
      </c>
      <c r="IU16" s="28" t="str">
        <f>IF(Edges!$D$290&gt;Edges!$B16+6.35,"Yes","No")</f>
        <v>Yes</v>
      </c>
      <c r="IV16" s="28" t="str">
        <f>IF(Edges!$D$291&gt;Edges!$B16+6.35,"Yes","No")</f>
        <v>Yes</v>
      </c>
      <c r="IW16" s="28" t="str">
        <f>IF(Edges!$D$292&gt;Edges!$B16+6.35,"Yes","No")</f>
        <v>Yes</v>
      </c>
      <c r="IX16" s="28" t="str">
        <f>IF(Edges!$D$293&gt;Edges!$B16+6.35,"Yes","No")</f>
        <v>Yes</v>
      </c>
      <c r="IY16" s="28" t="str">
        <f>IF(Edges!$D$294&gt;Edges!$B16+6.35,"Yes","No")</f>
        <v>Yes</v>
      </c>
      <c r="IZ16" s="28" t="str">
        <f>IF(Edges!$D$295&gt;Edges!$B16+6.35,"Yes","No")</f>
        <v>No</v>
      </c>
      <c r="JA16" s="28" t="str">
        <f>IF(Edges!$D$296&gt;Edges!$B16+6.35,"Yes","No")</f>
        <v>Yes</v>
      </c>
      <c r="JB16" s="28" t="str">
        <f>IF(Edges!$D$297&gt;Edges!$B16+6.35,"Yes","No")</f>
        <v>Yes</v>
      </c>
      <c r="JC16" s="28" t="str">
        <f>IF(Edges!$D$298&gt;Edges!$B16+6.35,"Yes","No")</f>
        <v>Yes</v>
      </c>
      <c r="JD16" s="28" t="str">
        <f>IF(Edges!$D$299&gt;Edges!$B16+6.35,"Yes","No")</f>
        <v>Yes</v>
      </c>
      <c r="JE16" s="28" t="str">
        <f>IF(Edges!$D$300&gt;Edges!$B16+6.35,"Yes","No")</f>
        <v>Yes</v>
      </c>
      <c r="JF16" s="28" t="str">
        <f>IF(Edges!$D$301&gt;Edges!$B16+6.35,"Yes","No")</f>
        <v>Yes</v>
      </c>
      <c r="JG16" s="28" t="str">
        <f>IF(Edges!$D$302&gt;Edges!$B16+6.35,"Yes","No")</f>
        <v>Yes</v>
      </c>
      <c r="JH16" s="28" t="str">
        <f>IF(Edges!$D$303&gt;Edges!$B16+6.35,"Yes","No")</f>
        <v>Yes</v>
      </c>
      <c r="JI16" s="28" t="str">
        <f>IF(Edges!$D$304&gt;Edges!$B16+6.35,"Yes","No")</f>
        <v>Yes</v>
      </c>
      <c r="JJ16" s="28" t="str">
        <f>IF(Edges!$D$305&gt;Edges!$B16+6.35,"Yes","No")</f>
        <v>Yes</v>
      </c>
      <c r="JK16" s="28" t="str">
        <f>IF(Edges!$D$306&gt;Edges!$B16+6.35,"Yes","No")</f>
        <v>Yes</v>
      </c>
      <c r="JL16" s="28" t="str">
        <f>IF(Edges!$D$307&gt;Edges!$B16+6.35,"Yes","No")</f>
        <v>No</v>
      </c>
      <c r="JM16" s="28" t="str">
        <f>IF(Edges!$D$308&gt;Edges!$B16+6.35,"Yes","No")</f>
        <v>No</v>
      </c>
      <c r="JN16" s="28" t="str">
        <f>IF(Edges!$D322&gt;Edges!$B16+6.35,"Yes","No")</f>
        <v>Yes</v>
      </c>
      <c r="JO16" s="28" t="str">
        <f>IF(Edges!$D$310&gt;Edges!$B16+6.35,"Yes","No")</f>
        <v>No</v>
      </c>
      <c r="JP16" s="28" t="str">
        <f>IF(Edges!$D$311&gt;Edges!$B16+6.35,"Yes","No")</f>
        <v>No</v>
      </c>
      <c r="JQ16" s="76" t="str">
        <f>IF(Edges!$D$312&gt;Edges!$B16+6.35,"Yes","No")</f>
        <v>Yes</v>
      </c>
      <c r="JR16" s="76" t="str">
        <f>IF(Edges!$D$313&gt;Edges!$B16+6.35,"Yes","No")</f>
        <v>Yes</v>
      </c>
      <c r="JS16" s="76" t="str">
        <f>IF(Edges!$D$314&gt;Edges!$B16+6.35,"Yes","No")</f>
        <v>Yes</v>
      </c>
      <c r="JT16" s="76" t="str">
        <f>IF(Edges!$D$315&gt;Edges!$B16+6.35,"Yes","No")</f>
        <v>Yes</v>
      </c>
      <c r="JU16" s="76" t="str">
        <f>IF(Edges!$D$316&gt;Edges!$B16+6.35,"Yes","No")</f>
        <v>Yes</v>
      </c>
      <c r="JV16" s="76" t="str">
        <f>IF(Edges!$D$317&gt;Edges!$B16+6.35,"Yes","No")</f>
        <v>Yes</v>
      </c>
      <c r="JW16" s="76" t="str">
        <f>IF(Edges!$D$318&gt;Edges!$B16+6.35,"Yes","No")</f>
        <v>Yes</v>
      </c>
      <c r="JX16" s="76" t="str">
        <f>IF(Edges!$D$319&gt;Edges!$B16+6.35,"Yes","No")</f>
        <v>No</v>
      </c>
      <c r="JY16" s="76" t="str">
        <f>IF(Edges!$D$320&gt;Edges!$B16+6.35,"Yes","No")</f>
        <v>Yes</v>
      </c>
      <c r="JZ16" s="76" t="str">
        <f>IF(Edges!$D$321&gt;Edges!$B16+6.35,"Yes","No")</f>
        <v>Yes</v>
      </c>
      <c r="KA16" s="76" t="str">
        <f>IF(Edges!$D$322&gt;Edges!$B16+6.35,"Yes","No")</f>
        <v>Yes</v>
      </c>
      <c r="KB16" s="76" t="str">
        <f>IF(Edges!$D$323&gt;Edges!$B16+6.35,"Yes","No")</f>
        <v>Yes</v>
      </c>
      <c r="KC16" s="76" t="str">
        <f>IF(Edges!$D$324&gt;Edges!$B16+6.35,"Yes","No")</f>
        <v>Yes</v>
      </c>
      <c r="KD16" s="76" t="str">
        <f>IF(Edges!$D$325&gt;Edges!$B16+6.35,"Yes","No")</f>
        <v>Yes</v>
      </c>
      <c r="KE16" s="76" t="str">
        <f>IF(Edges!$D$326&gt;Edges!$B16+6.35,"Yes","No")</f>
        <v>Yes</v>
      </c>
      <c r="KF16" s="76" t="str">
        <f>IF(Edges!$D$327&gt;Edges!$B16+6.35,"Yes","No")</f>
        <v>Yes</v>
      </c>
      <c r="KG16" s="76" t="str">
        <f>IF(Edges!$D$328&gt;Edges!$B16+6.35,"Yes","No")</f>
        <v>Yes</v>
      </c>
      <c r="KH16" s="76" t="str">
        <f>IF(Edges!$D$329&gt;Edges!$B16+6.35,"Yes","No")</f>
        <v>Yes</v>
      </c>
      <c r="KI16" s="76" t="str">
        <f>IF(Edges!$D$330&gt;Edges!$B16+6.35,"Yes","No")</f>
        <v>Yes</v>
      </c>
      <c r="KJ16" s="76" t="str">
        <f>IF(Edges!$D$331&gt;Edges!$B16+6.35,"Yes","No")</f>
        <v>Yes</v>
      </c>
      <c r="KK16" s="76" t="str">
        <f>IF(Edges!$D$332&gt;Edges!$B16+6.35,"Yes","No")</f>
        <v>Yes</v>
      </c>
      <c r="KL16" s="76" t="str">
        <f>IF(Edges!$D$333&gt;Edges!$B16+6.35,"Yes","No")</f>
        <v>Yes</v>
      </c>
      <c r="KM16" s="76" t="str">
        <f>IF(Edges!$D$334&gt;Edges!$B16+6.35,"Yes","No")</f>
        <v>Yes</v>
      </c>
      <c r="KN16" s="76" t="str">
        <f>IF(Edges!$D$335&gt;Edges!$B16+6.35,"Yes","No")</f>
        <v>Yes</v>
      </c>
      <c r="KO16" s="76" t="str">
        <f>IF(Edges!$D$336&gt;Edges!$B16+6.35,"Yes","No")</f>
        <v>Yes</v>
      </c>
      <c r="KP16" s="76" t="str">
        <f>IF(Edges!$D$337&gt;Edges!$B16+6.35,"Yes","No")</f>
        <v>No</v>
      </c>
      <c r="KQ16" s="76" t="str">
        <f>IF(Edges!$D$338&gt;Edges!$B16+6.35,"Yes","No")</f>
        <v>Yes</v>
      </c>
      <c r="KR16" s="76" t="str">
        <f>IF(Edges!$D$339&gt;Edges!$B16+6.35,"Yes","No")</f>
        <v>Yes</v>
      </c>
      <c r="KS16" s="76" t="str">
        <f>IF(Edges!$D$340&gt;Edges!$B16+6.35,"Yes","No")</f>
        <v>No</v>
      </c>
      <c r="KT16" s="76" t="str">
        <f>IF(Edges!$D$341&gt;Edges!$B16+6.35,"Yes","No")</f>
        <v>Yes</v>
      </c>
      <c r="KU16" s="76" t="str">
        <f>IF(Edges!$D$342&gt;Edges!$B16+6.35,"Yes","No")</f>
        <v>Yes</v>
      </c>
      <c r="KV16" s="76" t="str">
        <f>IF(Edges!$D$343&gt;Edges!$B16+6.35,"Yes","No")</f>
        <v>Yes</v>
      </c>
      <c r="KW16" s="76" t="str">
        <f>IF(Edges!$D$344&gt;Edges!$B16+6.35,"Yes","No")</f>
        <v>Yes</v>
      </c>
      <c r="KX16" s="76" t="str">
        <f>IF(Edges!$D$345&gt;Edges!$B16+6.35,"Yes","No")</f>
        <v>Yes</v>
      </c>
      <c r="KY16" s="76" t="str">
        <f>IF(Edges!$D$346&gt;Edges!$B16+6.35,"Yes","No")</f>
        <v>Yes</v>
      </c>
      <c r="KZ16" s="76" t="str">
        <f>IF(Edges!$D$347&gt;Edges!$B16+6.35,"Yes","No")</f>
        <v>No</v>
      </c>
      <c r="LA16" s="76" t="str">
        <f>IF(Edges!$D$348&gt;Edges!$B16+6.35,"Yes","No")</f>
        <v>No</v>
      </c>
      <c r="LB16" s="76" t="str">
        <f>IF(Edges!$D$349&gt;Edges!$B16+6.35,"Yes","No")</f>
        <v>No</v>
      </c>
      <c r="LC16" s="76" t="str">
        <f>IF(Edges!$D$350&gt;Edges!$B16+6.35,"Yes","No")</f>
        <v>No</v>
      </c>
      <c r="LD16" s="76" t="str">
        <f>IF(Edges!$D$351&gt;Edges!$B16+6.35,"Yes","No")</f>
        <v>No</v>
      </c>
      <c r="LE16" s="76" t="str">
        <f>IF(Edges!$D$352&gt;Edges!$B16+6.35,"Yes","No")</f>
        <v>Yes</v>
      </c>
      <c r="LF16" s="76" t="str">
        <f>IF(Edges!$D$353&gt;Edges!$B16+6.35,"Yes","No")</f>
        <v>Yes</v>
      </c>
      <c r="LG16" s="76" t="str">
        <f>IF(Edges!$D$354&gt;Edges!$B16+6.35,"Yes","No")</f>
        <v>Yes</v>
      </c>
      <c r="LH16" s="76" t="str">
        <f>IF(Edges!$D$355&gt;Edges!$B16+6.35,"Yes","No")</f>
        <v>Yes</v>
      </c>
      <c r="LI16" s="76" t="str">
        <f>IF(Edges!$D$356&gt;Edges!$B16+6.35,"Yes","No")</f>
        <v>Yes</v>
      </c>
      <c r="LJ16" s="76" t="str">
        <f>IF(Edges!$D$357&gt;Edges!$B16+6.35,"Yes","No")</f>
        <v>No</v>
      </c>
      <c r="LK16" s="76" t="str">
        <f>IF(Edges!$D$358&gt;Edges!$B16+6.35,"Yes","No")</f>
        <v>Yes</v>
      </c>
      <c r="LL16" s="76" t="str">
        <f>IF(Edges!$D$359&gt;Edges!$B16+6.35,"Yes","No")</f>
        <v>Yes</v>
      </c>
      <c r="LM16" s="76" t="str">
        <f>IF(Edges!$D$360&gt;Edges!$B16+6.35,"Yes","No")</f>
        <v>No</v>
      </c>
      <c r="LN16" s="76" t="str">
        <f>IF(Edges!$D$361&gt;Edges!$B16+6.35,"Yes","No")</f>
        <v>Yes</v>
      </c>
      <c r="LO16" s="76" t="str">
        <f>IF(Edges!$D$362&gt;Edges!$B16+6.35,"Yes","No")</f>
        <v>Yes</v>
      </c>
      <c r="LP16" s="76" t="str">
        <f>IF(Edges!$D$363&gt;Edges!$B16+6.35,"Yes","No")</f>
        <v>Yes</v>
      </c>
      <c r="LQ16" s="76" t="str">
        <f>IF(Edges!$D$364&gt;Edges!$B16+6.35,"Yes","No")</f>
        <v>Yes</v>
      </c>
      <c r="LR16" s="76" t="str">
        <f>IF(Edges!$D$365&gt;Edges!$B16+6.35,"Yes","No")</f>
        <v>Yes</v>
      </c>
      <c r="LS16" s="76" t="str">
        <f>IF(Edges!$D$366&gt;Edges!$B16+6.35,"Yes","No")</f>
        <v>Yes</v>
      </c>
      <c r="LT16" s="76" t="str">
        <f>IF(Edges!$D$367&gt;Edges!$B16+6.35,"Yes","No")</f>
        <v>Yes</v>
      </c>
      <c r="LU16" s="76" t="str">
        <f>IF(Edges!$D$368&gt;Edges!$B16+6.35,"Yes","No")</f>
        <v>Yes</v>
      </c>
      <c r="LV16" s="76" t="str">
        <f>IF(Edges!$D$369&gt;Edges!$B16+6.35,"Yes","No")</f>
        <v>Yes</v>
      </c>
      <c r="LW16" s="76" t="str">
        <f>IF(Edges!$D$370&gt;Edges!$B16+6.35,"Yes","No")</f>
        <v>Yes</v>
      </c>
      <c r="LX16" s="76" t="str">
        <f>IF(Edges!$D$371&gt;Edges!$B16+6.35,"Yes","No")</f>
        <v>Yes</v>
      </c>
      <c r="LY16" s="76" t="str">
        <f>IF(Edges!$D$372&gt;Edges!$B16+6.35,"Yes","No")</f>
        <v>Yes</v>
      </c>
      <c r="LZ16" s="76" t="str">
        <f>IF(Edges!$D$373&gt;Edges!$B16+6.35,"Yes","No")</f>
        <v>Yes</v>
      </c>
      <c r="MA16" s="76" t="str">
        <f>IF(Edges!$D$374&gt;Edges!$B16+6.35,"Yes","No")</f>
        <v>Yes</v>
      </c>
      <c r="MB16" s="76" t="str">
        <f>IF(Edges!$D$375&gt;Edges!$B16+6.35,"Yes","No")</f>
        <v>Yes</v>
      </c>
      <c r="MC16" s="76" t="str">
        <f>IF(Edges!$D$376&gt;Edges!$B16+6.35,"Yes","No")</f>
        <v>Yes</v>
      </c>
      <c r="MD16" s="76" t="str">
        <f>IF(Edges!$D$377&gt;Edges!$B16+6.35,"Yes","No")</f>
        <v>Yes</v>
      </c>
      <c r="ME16" s="76" t="str">
        <f>IF(Edges!$D$378&gt;Edges!$B16+6.35,"Yes","No")</f>
        <v>Yes</v>
      </c>
      <c r="MF16" s="76" t="str">
        <f>IF(Edges!$D$379&gt;Edges!$B16+6.35,"Yes","No")</f>
        <v>Yes</v>
      </c>
      <c r="MG16" s="76" t="str">
        <f>IF(Edges!$D$380&gt;Edges!$B16+6.35,"Yes","No")</f>
        <v>Yes</v>
      </c>
      <c r="MH16" s="76" t="str">
        <f>IF(Edges!$D$381&gt;Edges!$B16+6.35,"Yes","No")</f>
        <v>Yes</v>
      </c>
      <c r="MI16" s="76" t="str">
        <f>IF(Edges!$D$382&gt;Edges!$B16+6.35,"Yes","No")</f>
        <v>Yes</v>
      </c>
      <c r="MJ16" s="76" t="str">
        <f>IF(Edges!$D$383&gt;Edges!$B16+6.35,"Yes","No")</f>
        <v>Yes</v>
      </c>
      <c r="MK16" s="76" t="str">
        <f>IF(Edges!$D$384&gt;Edges!$B16+6.35,"Yes","No")</f>
        <v>No</v>
      </c>
      <c r="ML16" s="76" t="str">
        <f>IF(Edges!$D$385&gt;Edges!$B16+6.35,"Yes","No")</f>
        <v>Yes</v>
      </c>
      <c r="MM16" s="76" t="str">
        <f>IF(Edges!$D$386&gt;Edges!$B16+6.35,"Yes","No")</f>
        <v>Yes</v>
      </c>
      <c r="MN16" s="76" t="str">
        <f>IF(Edges!$D$387&gt;Edges!$B16+6.35,"Yes","No")</f>
        <v>No</v>
      </c>
      <c r="MO16" s="76" t="str">
        <f>IF(Edges!$D$388&gt;Edges!$B16+6.35,"Yes","No")</f>
        <v>Yes</v>
      </c>
      <c r="MP16" s="76" t="str">
        <f>IF(Edges!$D$389&gt;Edges!$B16+6.35,"Yes","No")</f>
        <v>Yes</v>
      </c>
    </row>
    <row r="17" spans="1:354" s="3" customFormat="1" x14ac:dyDescent="0.25">
      <c r="A17" s="78" t="s">
        <v>15</v>
      </c>
      <c r="B17" s="72" t="str">
        <f>IF(Edges!$D$37&gt;Edges!$B17+6.35,"Yes","No")</f>
        <v>Yes</v>
      </c>
      <c r="C17" s="73" t="str">
        <f>IF(Edges!$D$38&gt;Edges!$B17+6.35,"Yes","No")</f>
        <v>Yes</v>
      </c>
      <c r="D17" s="73" t="str">
        <f>IF(Edges!$D$39&gt;Edges!$B17+6.35,"Yes","No")</f>
        <v>Yes</v>
      </c>
      <c r="E17" s="72" t="str">
        <f>IF(Edges!$D$40&gt;Edges!$B17+6.35,"Yes","No")</f>
        <v>Yes</v>
      </c>
      <c r="F17" s="73" t="str">
        <f>IF(Edges!$D$41&gt;Edges!$B17+6.35,"Yes","No")</f>
        <v>Yes</v>
      </c>
      <c r="G17" s="73" t="str">
        <f>IF(Edges!$D$42&gt;Edges!$B17+6.35,"Yes","No")</f>
        <v>Yes</v>
      </c>
      <c r="H17" s="73" t="str">
        <f>IF(Edges!$D$43&gt;Edges!$B17+6.35,"Yes","No")</f>
        <v>Yes</v>
      </c>
      <c r="I17" s="73" t="str">
        <f>IF(Edges!$D$44&gt;Edges!$B17+6.35,"Yes","No")</f>
        <v>Yes</v>
      </c>
      <c r="J17" s="73" t="str">
        <f>IF(Edges!$D$45&gt;Edges!$B17+6.35,"Yes","No")</f>
        <v>Yes</v>
      </c>
      <c r="K17" s="73" t="str">
        <f>IF(Edges!$D$46&gt;Edges!$B17+6.35,"Yes","No")</f>
        <v>Yes</v>
      </c>
      <c r="L17" s="73" t="str">
        <f>IF(Edges!$D$47&gt;Edges!$B17+6.35,"Yes","No")</f>
        <v>Yes</v>
      </c>
      <c r="M17" s="73" t="str">
        <f>IF(Edges!$D$48&gt;Edges!$B17+6.35,"Yes","No")</f>
        <v>Yes</v>
      </c>
      <c r="N17" s="73" t="str">
        <f>IF(Edges!$D$49&gt;Edges!$B17+6.35,"Yes","No")</f>
        <v>No</v>
      </c>
      <c r="O17" s="73" t="str">
        <f>IF(Edges!$D$50&gt;Edges!$B17+6.35,"Yes","No")</f>
        <v>Yes</v>
      </c>
      <c r="P17" s="73" t="str">
        <f>IF(Edges!$D$51&gt;Edges!$B17+6.35,"Yes","No")</f>
        <v>Yes</v>
      </c>
      <c r="Q17" s="73" t="str">
        <f>IF(Edges!$D$52&gt;Edges!$B17+6.35,"Yes","No")</f>
        <v>No</v>
      </c>
      <c r="R17" s="73" t="str">
        <f>IF(Edges!$D$53&gt;Edges!$B17+6.35,"Yes","No")</f>
        <v>Yes</v>
      </c>
      <c r="S17" s="73" t="str">
        <f>IF(Edges!$D$54&gt;Edges!$B17+6.35,"Yes","No")</f>
        <v>Yes</v>
      </c>
      <c r="T17" s="73" t="str">
        <f>IF(Edges!$D$55&gt;Edges!$B17+6.35,"Yes","No")</f>
        <v>Yes</v>
      </c>
      <c r="U17" s="73" t="str">
        <f>IF(Edges!$D$56&gt;Edges!$B17+6.35,"Yes","No")</f>
        <v>Yes</v>
      </c>
      <c r="V17" s="73" t="str">
        <f>IF(Edges!$D$57&gt;Edges!$B17+6.35,"Yes","No")</f>
        <v>Yes</v>
      </c>
      <c r="W17" s="73" t="str">
        <f>IF(Edges!$D$58&gt;Edges!$B17+6.35,"Yes","No")</f>
        <v>No</v>
      </c>
      <c r="X17" s="73" t="str">
        <f>IF(Edges!$D$59&gt;Edges!$B17+6.35,"Yes","No")</f>
        <v>Yes</v>
      </c>
      <c r="Y17" s="73" t="str">
        <f>IF(Edges!$D$60&gt;Edges!$B17+6.35,"Yes","No")</f>
        <v>Yes</v>
      </c>
      <c r="Z17" s="73" t="str">
        <f>IF(Edges!$D$61&gt;Edges!$B17+6.35,"Yes","No")</f>
        <v>Yes</v>
      </c>
      <c r="AA17" s="73" t="str">
        <f>IF(Edges!$D$62&gt;Edges!$B17+6.35,"Yes","No")</f>
        <v>Yes</v>
      </c>
      <c r="AB17" s="73" t="str">
        <f>IF(Edges!$D$63&gt;Edges!$B17+6.35,"Yes","No")</f>
        <v>Yes</v>
      </c>
      <c r="AC17" s="73" t="str">
        <f>IF(Edges!$D$64&gt;Edges!$B17+6.35,"Yes","No")</f>
        <v>Yes</v>
      </c>
      <c r="AD17" s="73" t="str">
        <f>IF(Edges!$D$65&gt;Edges!$B17+6.35,"Yes","No")</f>
        <v>Yes</v>
      </c>
      <c r="AE17" s="73" t="str">
        <f>IF(Edges!$D$66&gt;Edges!$B17+6.35,"Yes","No")</f>
        <v>Yes</v>
      </c>
      <c r="AF17" s="73" t="str">
        <f>IF(Edges!$D$67&gt;Edges!$B17+6.35,"Yes","No")</f>
        <v>Yes</v>
      </c>
      <c r="AG17" s="73" t="str">
        <f>IF(Edges!$D$68&gt;Edges!$B17+6.35,"Yes","No")</f>
        <v>Yes</v>
      </c>
      <c r="AH17" s="73" t="str">
        <f>IF(Edges!$D$69&gt;Edges!$B17+6.35,"Yes","No")</f>
        <v>Yes</v>
      </c>
      <c r="AI17" s="73" t="str">
        <f>IF(Edges!$D$70&gt;Edges!$B17+6.35,"Yes","No")</f>
        <v>Yes</v>
      </c>
      <c r="AJ17" s="73" t="str">
        <f>IF(Edges!$D$71&gt;Edges!$B17+6.35,"Yes","No")</f>
        <v>Yes</v>
      </c>
      <c r="AK17" s="73" t="str">
        <f>IF(Edges!$D$72&gt;Edges!$B17+6.35,"Yes","No")</f>
        <v>Yes</v>
      </c>
      <c r="AL17" s="73" t="str">
        <f>IF(Edges!$D$73&gt;Edges!$B17+6.35,"Yes","No")</f>
        <v>Yes</v>
      </c>
      <c r="AM17" s="73" t="str">
        <f>IF(Edges!$D$74&gt;Edges!$B17+6.35,"Yes","No")</f>
        <v>Yes</v>
      </c>
      <c r="AN17" s="73" t="str">
        <f>IF(Edges!$D$75&gt;Edges!$B17+6.35,"Yes","No")</f>
        <v>Yes</v>
      </c>
      <c r="AO17" s="73" t="str">
        <f>IF(Edges!$D$76&gt;Edges!$B17+6.35,"Yes","No")</f>
        <v>Yes</v>
      </c>
      <c r="AP17" s="73" t="str">
        <f>IF(Edges!$D$77&gt;Edges!$B17+6.35,"Yes","No")</f>
        <v>Yes</v>
      </c>
      <c r="AQ17" s="73" t="str">
        <f>IF(Edges!$D$78&gt;Edges!$B17+6.35,"Yes","No")</f>
        <v>Yes</v>
      </c>
      <c r="AR17" s="73" t="str">
        <f>IF(Edges!$D$79&gt;Edges!$B17+6.35,"Yes","No")</f>
        <v>Yes</v>
      </c>
      <c r="AS17" s="73" t="str">
        <f>IF(Edges!$D$80&gt;Edges!$B17+6.35,"Yes","No")</f>
        <v>Yes</v>
      </c>
      <c r="AT17" s="73" t="str">
        <f>IF(Edges!$D$81&gt;Edges!$B17+6.35,"Yes","No")</f>
        <v>Yes</v>
      </c>
      <c r="AU17" s="73" t="str">
        <f>IF(Edges!$D$82&gt;Edges!$B17+6.35,"Yes","No")</f>
        <v>Yes</v>
      </c>
      <c r="AV17" s="73" t="str">
        <f>IF(Edges!$D$83&gt;Edges!$B17+6.35,"Yes","No")</f>
        <v>Yes</v>
      </c>
      <c r="AW17" s="73" t="str">
        <f>IF(Edges!$D$84&gt;Edges!$B17+6.35,"Yes","No")</f>
        <v>Yes</v>
      </c>
      <c r="AX17" s="73" t="str">
        <f>IF(Edges!$D$85&gt;Edges!$B17+6.35,"Yes","No")</f>
        <v>Yes</v>
      </c>
      <c r="AY17" s="73" t="str">
        <f>IF(Edges!$D$86&gt;Edges!$B17+6.35,"Yes","No")</f>
        <v>Yes</v>
      </c>
      <c r="AZ17" s="73" t="str">
        <f>IF(Edges!$D$87&gt;Edges!$B17+6.35,"Yes","No")</f>
        <v>Yes</v>
      </c>
      <c r="BA17" s="73" t="str">
        <f>IF(Edges!$D$88&gt;Edges!$B17+6.35,"Yes","No")</f>
        <v>Yes</v>
      </c>
      <c r="BB17" s="73" t="str">
        <f>IF(Edges!$D$89&gt;Edges!$B17+6.35,"Yes","No")</f>
        <v>Yes</v>
      </c>
      <c r="BC17" s="73" t="str">
        <f>IF(Edges!$D$90&gt;Edges!$B17+6.35,"Yes","No")</f>
        <v>Yes</v>
      </c>
      <c r="BD17" s="73" t="str">
        <f>IF(Edges!$D$91&gt;Edges!$B17+6.35,"Yes","No")</f>
        <v>Yes</v>
      </c>
      <c r="BE17" s="73" t="str">
        <f>IF(Edges!$D$92&gt;Edges!$B17+6.35,"Yes","No")</f>
        <v>Yes</v>
      </c>
      <c r="BF17" s="73" t="str">
        <f>IF(Edges!$D$93&gt;Edges!$B17+6.35,"Yes","No")</f>
        <v>Yes</v>
      </c>
      <c r="BG17" s="73" t="str">
        <f>IF(Edges!$D$94&gt;Edges!$B17+6.35,"Yes","No")</f>
        <v>Yes</v>
      </c>
      <c r="BH17" s="73" t="str">
        <f>IF(Edges!$D$95&gt;Edges!$B17+6.35,"Yes","No")</f>
        <v>Yes</v>
      </c>
      <c r="BI17" s="73" t="str">
        <f>IF(Edges!$D$96&gt;Edges!$B17+6.35,"Yes","No")</f>
        <v>Yes</v>
      </c>
      <c r="BJ17" s="73" t="str">
        <f>IF(Edges!$D$97&gt;Edges!$B17+6.35,"Yes","No")</f>
        <v>Yes</v>
      </c>
      <c r="BK17" s="73" t="str">
        <f>IF(Edges!$D$98&gt;Edges!$B17+6.35,"Yes","No")</f>
        <v>Yes</v>
      </c>
      <c r="BL17" s="73" t="str">
        <f>IF(Edges!$D$99&gt;Edges!$B17+6.35,"Yes","No")</f>
        <v>Yes</v>
      </c>
      <c r="BM17" s="73" t="str">
        <f>IF(Edges!$D$100&gt;Edges!$B17+6.35,"Yes","No")</f>
        <v>Yes</v>
      </c>
      <c r="BN17" s="73" t="str">
        <f>IF(Edges!$D$101&gt;Edges!$B17+6.35,"Yes","No")</f>
        <v>Yes</v>
      </c>
      <c r="BO17" s="73" t="str">
        <f>IF(Edges!$D$102&gt;Edges!$B17+6.35,"Yes","No")</f>
        <v>Yes</v>
      </c>
      <c r="BP17" s="73" t="str">
        <f>IF(Edges!$D$103&gt;Edges!$B17+6.35,"Yes","No")</f>
        <v>Yes</v>
      </c>
      <c r="BQ17" s="73" t="str">
        <f>IF(Edges!$D$104&gt;Edges!$B17+6.35,"Yes","No")</f>
        <v>Yes</v>
      </c>
      <c r="BR17" s="73" t="str">
        <f>IF(Edges!$D$105&gt;Edges!$B17+6.35,"Yes","No")</f>
        <v>Yes</v>
      </c>
      <c r="BS17" s="73" t="str">
        <f>IF(Edges!$D$106&gt;Edges!$B17+6.35,"Yes","No")</f>
        <v>Yes</v>
      </c>
      <c r="BT17" s="73" t="str">
        <f>IF(Edges!$D$107&gt;Edges!$B17+6.35,"Yes","No")</f>
        <v>Yes</v>
      </c>
      <c r="BU17" s="73" t="str">
        <f>IF(Edges!$D$108&gt;Edges!$B17+6.35,"Yes","No")</f>
        <v>Yes</v>
      </c>
      <c r="BV17" s="73" t="str">
        <f>IF(Edges!$D$109&gt;Edges!$B17+6.35,"Yes","No")</f>
        <v>Yes</v>
      </c>
      <c r="BW17" s="73" t="str">
        <f>IF(Edges!$D$110&gt;Edges!$B17+6.35,"Yes","No")</f>
        <v>Yes</v>
      </c>
      <c r="BX17" s="73" t="str">
        <f>IF(Edges!$D$111&gt;Edges!$B17+6.35,"Yes","No")</f>
        <v>Yes</v>
      </c>
      <c r="BY17" s="73" t="str">
        <f>IF(Edges!$D$112&gt;Edges!$B17+6.35,"Yes","No")</f>
        <v>Yes</v>
      </c>
      <c r="BZ17" s="73" t="str">
        <f>IF(Edges!$D$113&gt;Edges!$B17+6.35,"Yes","No")</f>
        <v>Yes</v>
      </c>
      <c r="CA17" s="73" t="str">
        <f>IF(Edges!$D$114&gt;Edges!$B17+6.35,"Yes","No")</f>
        <v>Yes</v>
      </c>
      <c r="CB17" s="73" t="str">
        <f>IF(Edges!$D$115&gt;Edges!$B17+6.35,"Yes","No")</f>
        <v>Yes</v>
      </c>
      <c r="CC17" s="73" t="str">
        <f>IF(Edges!$D$116&gt;Edges!$B17+6.35,"Yes","No")</f>
        <v>Yes</v>
      </c>
      <c r="CD17" s="73" t="str">
        <f>IF(Edges!$D$117&gt;Edges!$B17+6.35,"Yes","No")</f>
        <v>Yes</v>
      </c>
      <c r="CE17" s="73" t="str">
        <f>IF(Edges!$D$118&gt;Edges!$B17+6.35,"Yes","No")</f>
        <v>Yes</v>
      </c>
      <c r="CF17" s="73" t="str">
        <f>IF(Edges!$D$119&gt;Edges!$B17+6.35,"Yes","No")</f>
        <v>Yes</v>
      </c>
      <c r="CG17" s="73" t="str">
        <f>IF(Edges!$D$120&gt;Edges!$B17+6.35,"Yes","No")</f>
        <v>Yes</v>
      </c>
      <c r="CH17" s="73" t="str">
        <f>IF(Edges!$D$121&gt;Edges!$B17+6.35,"Yes","No")</f>
        <v>Yes</v>
      </c>
      <c r="CI17" s="73" t="str">
        <f>IF(Edges!$D$122&gt;Edges!$B17+6.35,"Yes","No")</f>
        <v>Yes</v>
      </c>
      <c r="CJ17" s="73" t="str">
        <f>IF(Edges!$D$123&gt;Edges!$B17+6.35,"Yes","No")</f>
        <v>Yes</v>
      </c>
      <c r="CK17" s="73" t="str">
        <f>IF(Edges!$D$124&gt;Edges!$B17+6.35,"Yes","No")</f>
        <v>Yes</v>
      </c>
      <c r="CL17" s="73" t="str">
        <f>IF(Edges!$D$125&gt;Edges!$B17+6.35,"Yes","No")</f>
        <v>Yes</v>
      </c>
      <c r="CM17" s="73" t="str">
        <f>IF(Edges!$D$126&gt;Edges!$B17+6.35,"Yes","No")</f>
        <v>Yes</v>
      </c>
      <c r="CN17" s="73" t="str">
        <f>IF(Edges!$D$127&gt;Edges!$B17+6.35,"Yes","No")</f>
        <v>No</v>
      </c>
      <c r="CO17" s="73" t="str">
        <f>IF(Edges!$D$128&gt;Edges!$B17+6.35,"Yes","No")</f>
        <v>Yes</v>
      </c>
      <c r="CP17" s="73" t="str">
        <f>IF(Edges!$D$129&gt;Edges!$B17+6.35,"Yes","No")</f>
        <v>Yes</v>
      </c>
      <c r="CQ17" s="73" t="str">
        <f>IF(Edges!$D$130&gt;Edges!$B17+6.35,"Yes","No")</f>
        <v>Yes</v>
      </c>
      <c r="CR17" s="73" t="str">
        <f>IF(Edges!$D$131&gt;Edges!$B17+6.35,"Yes","No")</f>
        <v>Yes</v>
      </c>
      <c r="CS17" s="73" t="str">
        <f>IF(Edges!$D$132&gt;Edges!$B17+6.35,"Yes","No")</f>
        <v>Yes</v>
      </c>
      <c r="CT17" s="73" t="str">
        <f>IF(Edges!$D$133&gt;Edges!$B17+6.35,"Yes","No")</f>
        <v>No</v>
      </c>
      <c r="CU17" s="73" t="str">
        <f>IF(Edges!$D$134&gt;Edges!$B17+6.35,"Yes","No")</f>
        <v>No</v>
      </c>
      <c r="CV17" s="73" t="str">
        <f>IF(Edges!$D$135&gt;Edges!$B17+6.35,"Yes","No")</f>
        <v>No</v>
      </c>
      <c r="CW17" s="73" t="str">
        <f>IF(Edges!$D$136&gt;Edges!$B17+6.35,"Yes","No")</f>
        <v>No</v>
      </c>
      <c r="CX17" s="73" t="str">
        <f>IF(Edges!$D$137&gt;Edges!$B17+6.35,"Yes","No")</f>
        <v>Yes</v>
      </c>
      <c r="CY17" s="73" t="str">
        <f>IF(Edges!$D$138&gt;Edges!$B17+6.35,"Yes","No")</f>
        <v>Yes</v>
      </c>
      <c r="CZ17" s="73" t="str">
        <f>IF(Edges!$D$139&gt;Edges!$B17+6.35,"Yes","No")</f>
        <v>Yes</v>
      </c>
      <c r="DA17" s="73" t="str">
        <f>IF(Edges!$D$140&gt;Edges!$B17+6.35,"Yes","No")</f>
        <v>Yes</v>
      </c>
      <c r="DB17" s="73" t="str">
        <f>IF(Edges!$D$141&gt;Edges!$B17+6.35,"Yes","No")</f>
        <v>Yes</v>
      </c>
      <c r="DC17" s="73" t="str">
        <f>IF(Edges!$D$142&gt;Edges!$B17+6.35,"Yes","No")</f>
        <v>Yes</v>
      </c>
      <c r="DD17" s="73" t="str">
        <f>IF(Edges!$D$143&gt;Edges!$B17+6.35,"Yes","No")</f>
        <v>Yes</v>
      </c>
      <c r="DE17" s="73" t="str">
        <f>IF(Edges!$D$144&gt;Edges!$B17+6.35,"Yes","No")</f>
        <v>Yes</v>
      </c>
      <c r="DF17" s="73" t="str">
        <f>IF(Edges!$D$145&gt;Edges!$B17+6.35,"Yes","No")</f>
        <v>Yes</v>
      </c>
      <c r="DG17" s="73" t="str">
        <f>IF(Edges!$D$146&gt;Edges!$B17+6.35,"Yes","No")</f>
        <v>Yes</v>
      </c>
      <c r="DH17" s="73" t="str">
        <f>IF(Edges!$D$147&gt;Edges!$B17+6.35,"Yes","No")</f>
        <v>Yes</v>
      </c>
      <c r="DI17" s="73" t="str">
        <f>IF(Edges!$D$148&gt;Edges!$B17+6.35,"Yes","No")</f>
        <v>No</v>
      </c>
      <c r="DJ17" s="73" t="str">
        <f>IF(Edges!$D$149&gt;Edges!$B17+6.35,"Yes","No")</f>
        <v>Yes</v>
      </c>
      <c r="DK17" s="73" t="str">
        <f>IF(Edges!$D$150&gt;Edges!$B17+6.35,"Yes","No")</f>
        <v>Yes</v>
      </c>
      <c r="DL17" s="73" t="str">
        <f>IF(Edges!$D$151&gt;Edges!$B17+6.35,"Yes","No")</f>
        <v>Yes</v>
      </c>
      <c r="DM17" s="73" t="str">
        <f>IF(Edges!$D$152&gt;Edges!$B17+6.35,"Yes","No")</f>
        <v>Yes</v>
      </c>
      <c r="DN17" s="73" t="str">
        <f>IF(Edges!$D$153&gt;Edges!$B17+6.35,"Yes","No")</f>
        <v>Yes</v>
      </c>
      <c r="DO17" s="73" t="str">
        <f>IF(Edges!$D$154&gt;Edges!$B17+6.35,"Yes","No")</f>
        <v>Yes</v>
      </c>
      <c r="DP17" s="73" t="str">
        <f>IF(Edges!$D$155&gt;Edges!$B17+6.35,"Yes","No")</f>
        <v>Yes</v>
      </c>
      <c r="DQ17" s="73" t="str">
        <f>IF(Edges!$D$156&gt;Edges!$B17+6.35,"Yes","No")</f>
        <v>Yes</v>
      </c>
      <c r="DR17" s="73" t="str">
        <f>IF(Edges!$D$157&gt;Edges!$B17+6.35,"Yes","No")</f>
        <v>Yes</v>
      </c>
      <c r="DS17" s="73" t="str">
        <f>IF(Edges!$D$158&gt;Edges!$B17+6.35,"Yes","No")</f>
        <v>Yes</v>
      </c>
      <c r="DT17" s="73" t="str">
        <f>IF(Edges!$D$159&gt;Edges!$B17+6.35,"Yes","No")</f>
        <v>Yes</v>
      </c>
      <c r="DU17" s="73" t="str">
        <f>IF(Edges!$D$160&gt;Edges!$B17+6.35,"Yes","No")</f>
        <v>Yes</v>
      </c>
      <c r="DV17" s="73" t="str">
        <f>IF(Edges!$D$161&gt;Edges!$B17+6.35,"Yes","No")</f>
        <v>No</v>
      </c>
      <c r="DW17" s="73" t="str">
        <f>IF(Edges!$D$162&gt;Edges!$B17+6.35,"Yes","No")</f>
        <v>Yes</v>
      </c>
      <c r="DX17" s="73" t="str">
        <f>IF(Edges!$D$163&gt;Edges!$B17+6.35,"Yes","No")</f>
        <v>Yes</v>
      </c>
      <c r="DY17" s="73" t="str">
        <f>IF(Edges!$D$164&gt;Edges!$B17+6.35,"Yes","No")</f>
        <v>Yes</v>
      </c>
      <c r="DZ17" s="73" t="str">
        <f>IF(Edges!$D$165&gt;Edges!$B17+6.35,"Yes","No")</f>
        <v>Yes</v>
      </c>
      <c r="EA17" s="73" t="str">
        <f>IF(Edges!$D$166&gt;Edges!$B17+6.35,"Yes","No")</f>
        <v>Yes</v>
      </c>
      <c r="EB17" s="73" t="str">
        <f>IF(Edges!$D$167&gt;Edges!$B17+6.35,"Yes","No")</f>
        <v>Yes</v>
      </c>
      <c r="EC17" s="73" t="str">
        <f>IF(Edges!$D$168&gt;Edges!$B17+6.35,"Yes","No")</f>
        <v>Yes</v>
      </c>
      <c r="ED17" s="73" t="str">
        <f>IF(Edges!$D$169&gt;Edges!$B17+6.35,"Yes","No")</f>
        <v>Yes</v>
      </c>
      <c r="EE17" s="73" t="str">
        <f>IF(Edges!$D$170&gt;Edges!$B17+6.35,"Yes","No")</f>
        <v>Yes</v>
      </c>
      <c r="EF17" s="73" t="str">
        <f>IF(Edges!$D$171&gt;Edges!$B17+6.35,"Yes","No")</f>
        <v>Yes</v>
      </c>
      <c r="EG17" s="73" t="str">
        <f>IF(Edges!$D$172&gt;Edges!$B17+6.35,"Yes","No")</f>
        <v>No</v>
      </c>
      <c r="EH17" s="73" t="str">
        <f>IF(Edges!$D$173&gt;Edges!$B17+6.35,"Yes","No")</f>
        <v>Yes</v>
      </c>
      <c r="EI17" s="73" t="str">
        <f>IF(Edges!$D$174&gt;Edges!$B17+6.35,"Yes","No")</f>
        <v>Yes</v>
      </c>
      <c r="EJ17" s="73" t="str">
        <f>IF(Edges!$D$175&gt;Edges!$B17+6.35,"Yes","No")</f>
        <v>No</v>
      </c>
      <c r="EK17" s="73" t="str">
        <f>IF(Edges!$D$176&gt;Edges!$B17+6.35,"Yes","No")</f>
        <v>No</v>
      </c>
      <c r="EL17" s="73" t="str">
        <f>IF(Edges!$D$177&gt;Edges!$B17+6.35,"Yes","No")</f>
        <v>Yes</v>
      </c>
      <c r="EM17" s="73" t="str">
        <f>IF(Edges!$D$178&gt;Edges!$B17+6.35,"Yes","No")</f>
        <v>No</v>
      </c>
      <c r="EN17" s="73" t="str">
        <f>IF(Edges!$D$179&gt;Edges!$B17+6.35,"Yes","No")</f>
        <v>Yes</v>
      </c>
      <c r="EO17" s="73" t="str">
        <f>IF(Edges!$D$180&gt;Edges!$B17+6.35,"Yes","No")</f>
        <v>Yes</v>
      </c>
      <c r="EP17" s="73" t="str">
        <f>IF(Edges!$D$181&gt;Edges!$B17+6.35,"Yes","No")</f>
        <v>Yes</v>
      </c>
      <c r="EQ17" s="73" t="str">
        <f>IF(Edges!$D$182&gt;Edges!$B17+6.35,"Yes","No")</f>
        <v>Yes</v>
      </c>
      <c r="ER17" s="73" t="str">
        <f>IF(Edges!$D$183&gt;Edges!$B17+6.35,"Yes","No")</f>
        <v>Yes</v>
      </c>
      <c r="ES17" s="73" t="str">
        <f>IF(Edges!$D$184&gt;Edges!$B17+6.35,"Yes","No")</f>
        <v>Yes</v>
      </c>
      <c r="ET17" s="73" t="str">
        <f>IF(Edges!$D$185&gt;Edges!$B17+6.35,"Yes","No")</f>
        <v>Yes</v>
      </c>
      <c r="EU17" s="73" t="str">
        <f>IF(Edges!$D$186&gt;Edges!$B17+6.35,"Yes","No")</f>
        <v>Yes</v>
      </c>
      <c r="EV17" s="73" t="str">
        <f>IF(Edges!$D$187&gt;Edges!$B17+6.35,"Yes","No")</f>
        <v>Yes</v>
      </c>
      <c r="EW17" s="73" t="str">
        <f>IF(Edges!$D$188&gt;Edges!$B17+6.35,"Yes","No")</f>
        <v>Yes</v>
      </c>
      <c r="EX17" s="73" t="str">
        <f>IF(Edges!$D$189&gt;Edges!$B17+6.35,"Yes","No")</f>
        <v>Yes</v>
      </c>
      <c r="EY17" s="73" t="str">
        <f>IF(Edges!$D$190&gt;Edges!$B17+6.35,"Yes","No")</f>
        <v>Yes</v>
      </c>
      <c r="EZ17" s="73" t="str">
        <f>IF(Edges!$D$191&gt;Edges!$B17+6.35,"Yes","No")</f>
        <v>Yes</v>
      </c>
      <c r="FA17" s="73" t="str">
        <f>IF(Edges!$D$192&gt;Edges!$B17+6.35,"Yes","No")</f>
        <v>Yes</v>
      </c>
      <c r="FB17" s="73" t="str">
        <f>IF(Edges!$D$193&gt;Edges!$B17+6.35,"Yes","No")</f>
        <v>Yes</v>
      </c>
      <c r="FC17" s="73" t="str">
        <f>IF(Edges!$D$194&gt;Edges!$B17+6.35,"Yes","No")</f>
        <v>Yes</v>
      </c>
      <c r="FD17" s="73" t="str">
        <f>IF(Edges!$D$195&gt;Edges!$B17+6.35,"Yes","No")</f>
        <v>Yes</v>
      </c>
      <c r="FE17" s="73" t="str">
        <f>IF(Edges!$D$196&gt;Edges!$B17+6.35,"Yes","No")</f>
        <v>Yes</v>
      </c>
      <c r="FF17" s="73" t="str">
        <f>IF(Edges!$D$197&gt;Edges!$B17+6.35,"Yes","No")</f>
        <v>Yes</v>
      </c>
      <c r="FG17" s="73" t="str">
        <f>IF(Edges!$D$198&gt;Edges!$B17+6.35,"Yes","No")</f>
        <v>Yes</v>
      </c>
      <c r="FH17" s="73" t="str">
        <f>IF(Edges!$D$199&gt;Edges!$B17+6.35,"Yes","No")</f>
        <v>Yes</v>
      </c>
      <c r="FI17" s="73" t="str">
        <f>IF(Edges!$D$200&gt;Edges!$B17+6.35,"Yes","No")</f>
        <v>Yes</v>
      </c>
      <c r="FJ17" s="73" t="str">
        <f>IF(Edges!$D$201&gt;Edges!$B17+6.35,"Yes","No")</f>
        <v>Yes</v>
      </c>
      <c r="FK17" s="73" t="str">
        <f>IF(Edges!$D$202&gt;Edges!$B17+6.35,"Yes","No")</f>
        <v>Yes</v>
      </c>
      <c r="FL17" s="73" t="str">
        <f>IF(Edges!$D$203&gt;Edges!$B17+6.35,"Yes","No")</f>
        <v>Yes</v>
      </c>
      <c r="FM17" s="73" t="str">
        <f>IF(Edges!$D$204&gt;Edges!$B17+6.35,"Yes","No")</f>
        <v>Yes</v>
      </c>
      <c r="FN17" s="73" t="str">
        <f>IF(Edges!$D$205&gt;Edges!$B17+6.35,"Yes","No")</f>
        <v>Yes</v>
      </c>
      <c r="FO17" s="73" t="str">
        <f>IF(Edges!$D$206&gt;Edges!$B17+6.35,"Yes","No")</f>
        <v>Yes</v>
      </c>
      <c r="FP17" s="73" t="str">
        <f>IF(Edges!$D$207&gt;Edges!$B17+6.35,"Yes","No")</f>
        <v>Yes</v>
      </c>
      <c r="FQ17" s="73" t="str">
        <f>IF(Edges!$D$208&gt;Edges!$B17+6.35,"Yes","No")</f>
        <v>No</v>
      </c>
      <c r="FR17" s="73" t="str">
        <f>IF(Edges!$D$209&gt;Edges!$B17+6.35,"Yes","No")</f>
        <v>Yes</v>
      </c>
      <c r="FS17" s="73" t="str">
        <f>IF(Edges!$D$210&gt;Edges!$B17+6.35,"Yes","No")</f>
        <v>Yes</v>
      </c>
      <c r="FT17" s="73" t="str">
        <f>IF(Edges!$D$211&gt;Edges!$B17+6.35,"Yes","No")</f>
        <v>Yes</v>
      </c>
      <c r="FU17" s="73" t="str">
        <f>IF(Edges!$D$212&gt;Edges!$B17+6.35,"Yes","No")</f>
        <v>Yes</v>
      </c>
      <c r="FV17" s="73" t="str">
        <f>IF(Edges!$D$213&gt;Edges!$B17+6.35,"Yes","No")</f>
        <v>Yes</v>
      </c>
      <c r="FW17" s="73" t="str">
        <f>IF(Edges!$D$214&gt;Edges!$B17+6.35,"Yes","No")</f>
        <v>No</v>
      </c>
      <c r="FX17" s="73" t="str">
        <f>IF(Edges!$D$215&gt;Edges!$B17+6.35,"Yes","No")</f>
        <v>Yes</v>
      </c>
      <c r="FY17" s="73" t="str">
        <f>IF(Edges!$D$216&gt;Edges!$B17+6.35,"Yes","No")</f>
        <v>Yes</v>
      </c>
      <c r="FZ17" s="73" t="str">
        <f>IF(Edges!$D$217&gt;Edges!$B17+6.35,"Yes","No")</f>
        <v>Yes</v>
      </c>
      <c r="GA17" s="73" t="str">
        <f>IF(Edges!$D$218&gt;Edges!$B17+6.35,"Yes","No")</f>
        <v>Yes</v>
      </c>
      <c r="GB17" s="73" t="str">
        <f>IF(Edges!$D$219&gt;Edges!$B17+6.35,"Yes","No")</f>
        <v>Yes</v>
      </c>
      <c r="GC17" s="73" t="str">
        <f>IF(Edges!$D$220&gt;Edges!$B17+6.35,"Yes","No")</f>
        <v>Yes</v>
      </c>
      <c r="GD17" s="73" t="str">
        <f>IF(Edges!$D$221&gt;Edges!$B17+6.35,"Yes","No")</f>
        <v>Yes</v>
      </c>
      <c r="GE17" s="73" t="str">
        <f>IF(Edges!$D$222&gt;Edges!$B17+6.35,"Yes","No")</f>
        <v>Yes</v>
      </c>
      <c r="GF17" s="73" t="str">
        <f>IF(Edges!$D$223&gt;Edges!$B17+6.35,"Yes","No")</f>
        <v>Yes</v>
      </c>
      <c r="GG17" s="73" t="str">
        <f>IF(Edges!$D$224&gt;Edges!$B17+6.35,"Yes","No")</f>
        <v>Yes</v>
      </c>
      <c r="GH17" s="73" t="str">
        <f>IF(Edges!$D$225&gt;Edges!$B17+6.35,"Yes","No")</f>
        <v>Yes</v>
      </c>
      <c r="GI17" s="73" t="str">
        <f>IF(Edges!$D$226&gt;Edges!$B17+6.35,"Yes","No")</f>
        <v>No</v>
      </c>
      <c r="GJ17" s="73" t="str">
        <f>IF(Edges!$D$227&gt;Edges!$B17+6.35,"Yes","No")</f>
        <v>Yes</v>
      </c>
      <c r="GK17" s="73" t="str">
        <f>IF(Edges!$D$228&gt;Edges!$B17+6.35,"Yes","No")</f>
        <v>Yes</v>
      </c>
      <c r="GL17" s="73" t="str">
        <f>IF(Edges!$D$229&gt;Edges!$B17+6.35,"Yes","No")</f>
        <v>Yes</v>
      </c>
      <c r="GM17" s="73" t="str">
        <f>IF(Edges!$D$230&gt;Edges!$B17+6.35,"Yes","No")</f>
        <v>Yes</v>
      </c>
      <c r="GN17" s="73" t="str">
        <f>IF(Edges!$D$231&gt;Edges!$B17+6.35,"Yes","No")</f>
        <v>Yes</v>
      </c>
      <c r="GO17" s="73" t="str">
        <f>IF(Edges!$D$232&gt;Edges!$B17+6.35,"Yes","No")</f>
        <v>No</v>
      </c>
      <c r="GP17" s="73" t="str">
        <f>IF(Edges!$D$233&gt;Edges!$B17+6.35,"Yes","No")</f>
        <v>Yes</v>
      </c>
      <c r="GQ17" s="73" t="str">
        <f>IF(Edges!$D$234&gt;Edges!$B17+6.35,"Yes","No")</f>
        <v>Yes</v>
      </c>
      <c r="GR17" s="73" t="str">
        <f>IF(Edges!$D$235&gt;Edges!$B17+6.35,"Yes","No")</f>
        <v>No</v>
      </c>
      <c r="GS17" s="73" t="str">
        <f>IF(Edges!$D$236&gt;Edges!$B17+6.35,"Yes","No")</f>
        <v>Yes</v>
      </c>
      <c r="GT17" s="73" t="str">
        <f>IF(Edges!$D$237&gt;Edges!$B17+6.35,"Yes","No")</f>
        <v>Yes</v>
      </c>
      <c r="GU17" s="73" t="str">
        <f>IF(Edges!$D$238&gt;Edges!$B17+6.35,"Yes","No")</f>
        <v>Yes</v>
      </c>
      <c r="GV17" s="73" t="str">
        <f>IF(Edges!$D$239&gt;Edges!$B17+6.35,"Yes","No")</f>
        <v>Yes</v>
      </c>
      <c r="GW17" s="73" t="str">
        <f>IF(Edges!$D$240&gt;Edges!$B17+6.35,"Yes","No")</f>
        <v>Yes</v>
      </c>
      <c r="GX17" s="73" t="str">
        <f>IF(Edges!$D$241&gt;Edges!$B17+6.35,"Yes","No")</f>
        <v>No</v>
      </c>
      <c r="GY17" s="73" t="str">
        <f>IF(Edges!$D$242&gt;Edges!$B17+6.35,"Yes","No")</f>
        <v>No</v>
      </c>
      <c r="GZ17" s="73" t="str">
        <f>IF(Edges!$D$243&gt;Edges!$B17+6.35,"Yes","No")</f>
        <v>Yes</v>
      </c>
      <c r="HA17" s="73" t="str">
        <f>IF(Edges!$D$244&gt;Edges!$B17+6.35,"Yes","No")</f>
        <v>Yes</v>
      </c>
      <c r="HB17" s="73" t="str">
        <f>IF(Edges!$D$245&gt;Edges!$B17+6.35,"Yes","No")</f>
        <v>Yes</v>
      </c>
      <c r="HC17" s="73" t="str">
        <f>IF(Edges!$D$246&gt;Edges!$B17+6.35,"Yes","No")</f>
        <v>Yes</v>
      </c>
      <c r="HD17" s="73" t="str">
        <f>IF(Edges!$D$247&gt;Edges!$B17+6.35,"Yes","No")</f>
        <v>Yes</v>
      </c>
      <c r="HE17" s="73" t="str">
        <f>IF(Edges!$D$248&gt;Edges!$B17+6.35,"Yes","No")</f>
        <v>Yes</v>
      </c>
      <c r="HF17" s="73" t="str">
        <f>IF(Edges!$D$249&gt;Edges!$B17+6.35,"Yes","No")</f>
        <v>Yes</v>
      </c>
      <c r="HG17" s="73" t="str">
        <f>IF(Edges!$D$250&gt;Edges!$B17+6.35,"Yes","No")</f>
        <v>Yes</v>
      </c>
      <c r="HH17" s="73" t="str">
        <f>IF(Edges!$D$251&gt;Edges!$B17+6.35,"Yes","No")</f>
        <v>Yes</v>
      </c>
      <c r="HI17" s="73" t="str">
        <f>IF(Edges!$D$252&gt;Edges!$B17+6.35,"Yes","No")</f>
        <v>No</v>
      </c>
      <c r="HJ17" s="73" t="str">
        <f>IF(Edges!$D$253&gt;Edges!$B17+6.35,"No")</f>
        <v>No</v>
      </c>
      <c r="HK17" s="73" t="str">
        <f>IF(Edges!$D$254&gt;Edges!$B17+6.35,"No")</f>
        <v>No</v>
      </c>
      <c r="HL17" s="73" t="str">
        <f>IF(Edges!$D$255&gt;Edges!$B17+6.35,"No")</f>
        <v>No</v>
      </c>
      <c r="HM17" s="73" t="str">
        <f>IF(Edges!$D$256&gt;Edges!$B17+6.35,"Yes","No")</f>
        <v>Yes</v>
      </c>
      <c r="HN17" s="73" t="str">
        <f>IF(Edges!$D$257&gt;Edges!$B17+6.35,"Yes","No")</f>
        <v>Yes</v>
      </c>
      <c r="HO17" s="73" t="str">
        <f>IF(Edges!$D$258&gt;Edges!$B17+6.35,"Yes","No")</f>
        <v>Yes</v>
      </c>
      <c r="HP17" s="73" t="str">
        <f>IF(Edges!$D$259&gt;Edges!$B17+6.35,"Yes","No")</f>
        <v>Yes</v>
      </c>
      <c r="HQ17" s="73" t="str">
        <f>IF(Edges!$D$260&gt;Edges!$B17+6.35,"Yes","No")</f>
        <v>Yes</v>
      </c>
      <c r="HR17" s="73" t="str">
        <f>IF(Edges!$D$261&gt;Edges!$B17+6.35,"Yes","No")</f>
        <v>Yes</v>
      </c>
      <c r="HS17" s="73" t="str">
        <f>IF(Edges!$D$262&gt;Edges!$B17+6.35,"Yes","No")</f>
        <v>No</v>
      </c>
      <c r="HT17" s="73" t="str">
        <f>IF(Edges!$D$263&gt;Edges!$B17+6.35,"Yes","No")</f>
        <v>Yes</v>
      </c>
      <c r="HU17" s="73" t="str">
        <f>IF(Edges!$D$264&gt;Edges!$B17+6.35,"Yes","No")</f>
        <v>Yes</v>
      </c>
      <c r="HV17" s="73" t="str">
        <f>IF(Edges!$D$265&gt;Edges!$B17+6.35,"Yes","No")</f>
        <v>Yes</v>
      </c>
      <c r="HW17" s="73" t="str">
        <f>IF(Edges!$D$266&gt;Edges!$B17+6.35,"Yes","No")</f>
        <v>Yes</v>
      </c>
      <c r="HX17" s="73" t="str">
        <f>IF(Edges!$D$267&gt;Edges!$B17+6.35,"Yes","No")</f>
        <v>Yes</v>
      </c>
      <c r="HY17" s="73" t="str">
        <f>IF(Edges!$D$268&gt;Edges!$B17+6.35,"Yes","No")</f>
        <v>Yes</v>
      </c>
      <c r="HZ17" s="73" t="str">
        <f>IF(Edges!$D$269&gt;Edges!$B17+6.35,"Yes","No")</f>
        <v>Yes</v>
      </c>
      <c r="IA17" s="73" t="str">
        <f>IF(Edges!$D$270&gt;Edges!$B17+6.35,"Yes","No")</f>
        <v>Yes</v>
      </c>
      <c r="IB17" s="73" t="str">
        <f>IF(Edges!$D$271&gt;Edges!$B17+6.35,"Yes","No")</f>
        <v>Yes</v>
      </c>
      <c r="IC17" s="73" t="str">
        <f>IF(Edges!$D$272&gt;Edges!$B17+6.35,"Yes","No")</f>
        <v>Yes</v>
      </c>
      <c r="ID17" s="73" t="str">
        <f>IF(Edges!$D$273&gt;Edges!$B17+6.35,"Yes","No")</f>
        <v>Yes</v>
      </c>
      <c r="IE17" s="73" t="str">
        <f>IF(Edges!$D$274&gt;Edges!$B17+6.35,"Yes","No")</f>
        <v>Yes</v>
      </c>
      <c r="IF17" s="73" t="str">
        <f>IF(Edges!$D$275&gt;Edges!$B17+6.35,"Yes","No")</f>
        <v>Yes</v>
      </c>
      <c r="IG17" s="73" t="str">
        <f>IF(Edges!$D$276&gt;Edges!$B17+6.35,"Yes","No")</f>
        <v>Yes</v>
      </c>
      <c r="IH17" s="73" t="str">
        <f>IF(Edges!$D$277&gt;Edges!$B17+6.35,"Yes","No")</f>
        <v>No</v>
      </c>
      <c r="II17" s="73" t="str">
        <f>IF(Edges!$D$278&gt;Edges!$B17+6.35,"Yes","No")</f>
        <v>Yes</v>
      </c>
      <c r="IJ17" s="73" t="str">
        <f>IF(Edges!$D$279&gt;Edges!$B17+6.35,"Yes","No")</f>
        <v>Yes</v>
      </c>
      <c r="IK17" s="73" t="str">
        <f>IF(Edges!$D$280&gt;Edges!$B17+6.35,"Yes","No")</f>
        <v>No</v>
      </c>
      <c r="IL17" s="73" t="str">
        <f>IF(Edges!$D$281&gt;Edges!$B17+6.35,"Yes","No")</f>
        <v>Yes</v>
      </c>
      <c r="IM17" s="73" t="str">
        <f>IF(Edges!$D$282&gt;Edges!$B17+6.35,"Yes","No")</f>
        <v>Yes</v>
      </c>
      <c r="IN17" s="73" t="str">
        <f>IF(Edges!$D$283&gt;Edges!$B17+6.35,"Yes","No")</f>
        <v>No</v>
      </c>
      <c r="IO17" s="73" t="str">
        <f>IF(Edges!$D$284&gt;Edges!$B17+6.35,"Yes","No")</f>
        <v>Yes</v>
      </c>
      <c r="IP17" s="73" t="str">
        <f>IF(Edges!$D$285&gt;Edges!$B17+6.35,"Yes","No")</f>
        <v>Yes</v>
      </c>
      <c r="IQ17" s="73" t="str">
        <f>IF(Edges!$D$286&gt;Edges!$B17+6.35,"Yes","No")</f>
        <v>Yes</v>
      </c>
      <c r="IR17" s="73" t="str">
        <f>IF(Edges!$D$287&gt;Edges!$B17+6.35,"Yes","No")</f>
        <v>Yes</v>
      </c>
      <c r="IS17" s="73" t="str">
        <f>IF(Edges!$D$288&gt;Edges!$B17+6.35,"Yes","No")</f>
        <v>Yes</v>
      </c>
      <c r="IT17" s="73" t="str">
        <f>IF(Edges!$D$289&gt;Edges!$B17+6.35,"Yes","No")</f>
        <v>Yes</v>
      </c>
      <c r="IU17" s="73" t="str">
        <f>IF(Edges!$D$290&gt;Edges!$B17+6.35,"Yes","No")</f>
        <v>Yes</v>
      </c>
      <c r="IV17" s="73" t="str">
        <f>IF(Edges!$D$291&gt;Edges!$B17+6.35,"Yes","No")</f>
        <v>Yes</v>
      </c>
      <c r="IW17" s="73" t="str">
        <f>IF(Edges!$D$292&gt;Edges!$B17+6.35,"Yes","No")</f>
        <v>Yes</v>
      </c>
      <c r="IX17" s="73" t="str">
        <f>IF(Edges!$D$293&gt;Edges!$B17+6.35,"Yes","No")</f>
        <v>Yes</v>
      </c>
      <c r="IY17" s="73" t="str">
        <f>IF(Edges!$D$294&gt;Edges!$B17+6.35,"Yes","No")</f>
        <v>Yes</v>
      </c>
      <c r="IZ17" s="73" t="str">
        <f>IF(Edges!$D$295&gt;Edges!$B17+6.35,"Yes","No")</f>
        <v>No</v>
      </c>
      <c r="JA17" s="73" t="str">
        <f>IF(Edges!$D$296&gt;Edges!$B17+6.35,"Yes","No")</f>
        <v>Yes</v>
      </c>
      <c r="JB17" s="73" t="str">
        <f>IF(Edges!$D$297&gt;Edges!$B17+6.35,"Yes","No")</f>
        <v>Yes</v>
      </c>
      <c r="JC17" s="73" t="str">
        <f>IF(Edges!$D$298&gt;Edges!$B17+6.35,"Yes","No")</f>
        <v>Yes</v>
      </c>
      <c r="JD17" s="73" t="str">
        <f>IF(Edges!$D$299&gt;Edges!$B17+6.35,"Yes","No")</f>
        <v>Yes</v>
      </c>
      <c r="JE17" s="73" t="str">
        <f>IF(Edges!$D$300&gt;Edges!$B17+6.35,"Yes","No")</f>
        <v>Yes</v>
      </c>
      <c r="JF17" s="73" t="str">
        <f>IF(Edges!$D$301&gt;Edges!$B17+6.35,"Yes","No")</f>
        <v>Yes</v>
      </c>
      <c r="JG17" s="73" t="str">
        <f>IF(Edges!$D$302&gt;Edges!$B17+6.35,"Yes","No")</f>
        <v>Yes</v>
      </c>
      <c r="JH17" s="73" t="str">
        <f>IF(Edges!$D$303&gt;Edges!$B17+6.35,"Yes","No")</f>
        <v>Yes</v>
      </c>
      <c r="JI17" s="73" t="str">
        <f>IF(Edges!$D$304&gt;Edges!$B17+6.35,"Yes","No")</f>
        <v>Yes</v>
      </c>
      <c r="JJ17" s="73" t="str">
        <f>IF(Edges!$D$305&gt;Edges!$B17+6.35,"Yes","No")</f>
        <v>Yes</v>
      </c>
      <c r="JK17" s="73" t="str">
        <f>IF(Edges!$D$306&gt;Edges!$B17+6.35,"Yes","No")</f>
        <v>Yes</v>
      </c>
      <c r="JL17" s="73" t="str">
        <f>IF(Edges!$D$307&gt;Edges!$B17+6.35,"Yes","No")</f>
        <v>No</v>
      </c>
      <c r="JM17" s="73" t="str">
        <f>IF(Edges!$D$308&gt;Edges!$B17+6.35,"Yes","No")</f>
        <v>No</v>
      </c>
      <c r="JN17" s="73" t="str">
        <f>IF(Edges!$D323&gt;Edges!$B17+6.35,"Yes","No")</f>
        <v>Yes</v>
      </c>
      <c r="JO17" s="73" t="str">
        <f>IF(Edges!$D$310&gt;Edges!$B17+6.35,"Yes","No")</f>
        <v>No</v>
      </c>
      <c r="JP17" s="73" t="str">
        <f>IF(Edges!$D$311&gt;Edges!$B17+6.35,"Yes","No")</f>
        <v>No</v>
      </c>
      <c r="JQ17" s="74" t="str">
        <f>IF(Edges!$D$312&gt;Edges!$B17+6.35,"Yes","No")</f>
        <v>Yes</v>
      </c>
      <c r="JR17" s="74" t="str">
        <f>IF(Edges!$D$313&gt;Edges!$B17+6.35,"Yes","No")</f>
        <v>Yes</v>
      </c>
      <c r="JS17" s="74" t="str">
        <f>IF(Edges!$D$314&gt;Edges!$B17+6.35,"Yes","No")</f>
        <v>Yes</v>
      </c>
      <c r="JT17" s="74" t="str">
        <f>IF(Edges!$D$315&gt;Edges!$B17+6.35,"Yes","No")</f>
        <v>Yes</v>
      </c>
      <c r="JU17" s="74" t="str">
        <f>IF(Edges!$D$316&gt;Edges!$B17+6.35,"Yes","No")</f>
        <v>Yes</v>
      </c>
      <c r="JV17" s="74" t="str">
        <f>IF(Edges!$D$317&gt;Edges!$B17+6.35,"Yes","No")</f>
        <v>Yes</v>
      </c>
      <c r="JW17" s="74" t="str">
        <f>IF(Edges!$D$318&gt;Edges!$B17+6.35,"Yes","No")</f>
        <v>Yes</v>
      </c>
      <c r="JX17" s="74" t="str">
        <f>IF(Edges!$D$319&gt;Edges!$B17+6.35,"Yes","No")</f>
        <v>No</v>
      </c>
      <c r="JY17" s="74" t="str">
        <f>IF(Edges!$D$320&gt;Edges!$B17+6.35,"Yes","No")</f>
        <v>Yes</v>
      </c>
      <c r="JZ17" s="74" t="str">
        <f>IF(Edges!$D$321&gt;Edges!$B17+6.35,"Yes","No")</f>
        <v>Yes</v>
      </c>
      <c r="KA17" s="74" t="str">
        <f>IF(Edges!$D$322&gt;Edges!$B17+6.35,"Yes","No")</f>
        <v>Yes</v>
      </c>
      <c r="KB17" s="74" t="str">
        <f>IF(Edges!$D$323&gt;Edges!$B17+6.35,"Yes","No")</f>
        <v>Yes</v>
      </c>
      <c r="KC17" s="74" t="str">
        <f>IF(Edges!$D$324&gt;Edges!$B17+6.35,"Yes","No")</f>
        <v>Yes</v>
      </c>
      <c r="KD17" s="74" t="str">
        <f>IF(Edges!$D$325&gt;Edges!$B17+6.35,"Yes","No")</f>
        <v>Yes</v>
      </c>
      <c r="KE17" s="74" t="str">
        <f>IF(Edges!$D$326&gt;Edges!$B17+6.35,"Yes","No")</f>
        <v>Yes</v>
      </c>
      <c r="KF17" s="74" t="str">
        <f>IF(Edges!$D$327&gt;Edges!$B17+6.35,"Yes","No")</f>
        <v>Yes</v>
      </c>
      <c r="KG17" s="74" t="str">
        <f>IF(Edges!$D$328&gt;Edges!$B17+6.35,"Yes","No")</f>
        <v>Yes</v>
      </c>
      <c r="KH17" s="74" t="str">
        <f>IF(Edges!$D$329&gt;Edges!$B17+6.35,"Yes","No")</f>
        <v>Yes</v>
      </c>
      <c r="KI17" s="74" t="str">
        <f>IF(Edges!$D$330&gt;Edges!$B17+6.35,"Yes","No")</f>
        <v>Yes</v>
      </c>
      <c r="KJ17" s="74" t="str">
        <f>IF(Edges!$D$331&gt;Edges!$B17+6.35,"Yes","No")</f>
        <v>Yes</v>
      </c>
      <c r="KK17" s="74" t="str">
        <f>IF(Edges!$D$332&gt;Edges!$B17+6.35,"Yes","No")</f>
        <v>Yes</v>
      </c>
      <c r="KL17" s="74" t="str">
        <f>IF(Edges!$D$333&gt;Edges!$B17+6.35,"Yes","No")</f>
        <v>Yes</v>
      </c>
      <c r="KM17" s="74" t="str">
        <f>IF(Edges!$D$334&gt;Edges!$B17+6.35,"Yes","No")</f>
        <v>Yes</v>
      </c>
      <c r="KN17" s="74" t="str">
        <f>IF(Edges!$D$335&gt;Edges!$B17+6.35,"Yes","No")</f>
        <v>Yes</v>
      </c>
      <c r="KO17" s="74" t="str">
        <f>IF(Edges!$D$336&gt;Edges!$B17+6.35,"Yes","No")</f>
        <v>Yes</v>
      </c>
      <c r="KP17" s="74" t="str">
        <f>IF(Edges!$D$337&gt;Edges!$B17+6.35,"Yes","No")</f>
        <v>No</v>
      </c>
      <c r="KQ17" s="74" t="str">
        <f>IF(Edges!$D$338&gt;Edges!$B17+6.35,"Yes","No")</f>
        <v>Yes</v>
      </c>
      <c r="KR17" s="74" t="str">
        <f>IF(Edges!$D$339&gt;Edges!$B17+6.35,"Yes","No")</f>
        <v>Yes</v>
      </c>
      <c r="KS17" s="74" t="str">
        <f>IF(Edges!$D$340&gt;Edges!$B17+6.35,"Yes","No")</f>
        <v>No</v>
      </c>
      <c r="KT17" s="74" t="str">
        <f>IF(Edges!$D$341&gt;Edges!$B17+6.35,"Yes","No")</f>
        <v>Yes</v>
      </c>
      <c r="KU17" s="74" t="str">
        <f>IF(Edges!$D$342&gt;Edges!$B17+6.35,"Yes","No")</f>
        <v>Yes</v>
      </c>
      <c r="KV17" s="74" t="str">
        <f>IF(Edges!$D$343&gt;Edges!$B17+6.35,"Yes","No")</f>
        <v>Yes</v>
      </c>
      <c r="KW17" s="74" t="str">
        <f>IF(Edges!$D$344&gt;Edges!$B17+6.35,"Yes","No")</f>
        <v>Yes</v>
      </c>
      <c r="KX17" s="74" t="str">
        <f>IF(Edges!$D$345&gt;Edges!$B17+6.35,"Yes","No")</f>
        <v>Yes</v>
      </c>
      <c r="KY17" s="74" t="str">
        <f>IF(Edges!$D$346&gt;Edges!$B17+6.35,"Yes","No")</f>
        <v>Yes</v>
      </c>
      <c r="KZ17" s="74" t="str">
        <f>IF(Edges!$D$347&gt;Edges!$B17+6.35,"Yes","No")</f>
        <v>No</v>
      </c>
      <c r="LA17" s="74" t="str">
        <f>IF(Edges!$D$348&gt;Edges!$B17+6.35,"Yes","No")</f>
        <v>No</v>
      </c>
      <c r="LB17" s="74" t="str">
        <f>IF(Edges!$D$349&gt;Edges!$B17+6.35,"Yes","No")</f>
        <v>No</v>
      </c>
      <c r="LC17" s="74" t="str">
        <f>IF(Edges!$D$350&gt;Edges!$B17+6.35,"Yes","No")</f>
        <v>No</v>
      </c>
      <c r="LD17" s="74" t="str">
        <f>IF(Edges!$D$351&gt;Edges!$B17+6.35,"Yes","No")</f>
        <v>No</v>
      </c>
      <c r="LE17" s="74" t="str">
        <f>IF(Edges!$D$352&gt;Edges!$B17+6.35,"Yes","No")</f>
        <v>Yes</v>
      </c>
      <c r="LF17" s="74" t="str">
        <f>IF(Edges!$D$353&gt;Edges!$B17+6.35,"Yes","No")</f>
        <v>Yes</v>
      </c>
      <c r="LG17" s="74" t="str">
        <f>IF(Edges!$D$354&gt;Edges!$B17+6.35,"Yes","No")</f>
        <v>Yes</v>
      </c>
      <c r="LH17" s="74" t="str">
        <f>IF(Edges!$D$355&gt;Edges!$B17+6.35,"Yes","No")</f>
        <v>Yes</v>
      </c>
      <c r="LI17" s="74" t="str">
        <f>IF(Edges!$D$356&gt;Edges!$B17+6.35,"Yes","No")</f>
        <v>Yes</v>
      </c>
      <c r="LJ17" s="74" t="str">
        <f>IF(Edges!$D$357&gt;Edges!$B17+6.35,"Yes","No")</f>
        <v>No</v>
      </c>
      <c r="LK17" s="74" t="str">
        <f>IF(Edges!$D$358&gt;Edges!$B17+6.35,"Yes","No")</f>
        <v>Yes</v>
      </c>
      <c r="LL17" s="74" t="str">
        <f>IF(Edges!$D$359&gt;Edges!$B17+6.35,"Yes","No")</f>
        <v>Yes</v>
      </c>
      <c r="LM17" s="74" t="str">
        <f>IF(Edges!$D$360&gt;Edges!$B17+6.35,"Yes","No")</f>
        <v>No</v>
      </c>
      <c r="LN17" s="74" t="str">
        <f>IF(Edges!$D$361&gt;Edges!$B17+6.35,"Yes","No")</f>
        <v>Yes</v>
      </c>
      <c r="LO17" s="74" t="str">
        <f>IF(Edges!$D$362&gt;Edges!$B17+6.35,"Yes","No")</f>
        <v>Yes</v>
      </c>
      <c r="LP17" s="74" t="str">
        <f>IF(Edges!$D$363&gt;Edges!$B17+6.35,"Yes","No")</f>
        <v>Yes</v>
      </c>
      <c r="LQ17" s="74" t="str">
        <f>IF(Edges!$D$364&gt;Edges!$B17+6.35,"Yes","No")</f>
        <v>Yes</v>
      </c>
      <c r="LR17" s="74" t="str">
        <f>IF(Edges!$D$365&gt;Edges!$B17+6.35,"Yes","No")</f>
        <v>Yes</v>
      </c>
      <c r="LS17" s="74" t="str">
        <f>IF(Edges!$D$366&gt;Edges!$B17+6.35,"Yes","No")</f>
        <v>Yes</v>
      </c>
      <c r="LT17" s="74" t="str">
        <f>IF(Edges!$D$367&gt;Edges!$B17+6.35,"Yes","No")</f>
        <v>Yes</v>
      </c>
      <c r="LU17" s="74" t="str">
        <f>IF(Edges!$D$368&gt;Edges!$B17+6.35,"Yes","No")</f>
        <v>Yes</v>
      </c>
      <c r="LV17" s="74" t="str">
        <f>IF(Edges!$D$369&gt;Edges!$B17+6.35,"Yes","No")</f>
        <v>Yes</v>
      </c>
      <c r="LW17" s="74" t="str">
        <f>IF(Edges!$D$370&gt;Edges!$B17+6.35,"Yes","No")</f>
        <v>Yes</v>
      </c>
      <c r="LX17" s="74" t="str">
        <f>IF(Edges!$D$371&gt;Edges!$B17+6.35,"Yes","No")</f>
        <v>Yes</v>
      </c>
      <c r="LY17" s="74" t="str">
        <f>IF(Edges!$D$372&gt;Edges!$B17+6.35,"Yes","No")</f>
        <v>Yes</v>
      </c>
      <c r="LZ17" s="74" t="str">
        <f>IF(Edges!$D$373&gt;Edges!$B17+6.35,"Yes","No")</f>
        <v>Yes</v>
      </c>
      <c r="MA17" s="74" t="str">
        <f>IF(Edges!$D$374&gt;Edges!$B17+6.35,"Yes","No")</f>
        <v>Yes</v>
      </c>
      <c r="MB17" s="74" t="str">
        <f>IF(Edges!$D$375&gt;Edges!$B17+6.35,"Yes","No")</f>
        <v>Yes</v>
      </c>
      <c r="MC17" s="74" t="str">
        <f>IF(Edges!$D$376&gt;Edges!$B17+6.35,"Yes","No")</f>
        <v>Yes</v>
      </c>
      <c r="MD17" s="74" t="str">
        <f>IF(Edges!$D$377&gt;Edges!$B17+6.35,"Yes","No")</f>
        <v>Yes</v>
      </c>
      <c r="ME17" s="74" t="str">
        <f>IF(Edges!$D$378&gt;Edges!$B17+6.35,"Yes","No")</f>
        <v>Yes</v>
      </c>
      <c r="MF17" s="74" t="str">
        <f>IF(Edges!$D$379&gt;Edges!$B17+6.35,"Yes","No")</f>
        <v>Yes</v>
      </c>
      <c r="MG17" s="74" t="str">
        <f>IF(Edges!$D$380&gt;Edges!$B17+6.35,"Yes","No")</f>
        <v>Yes</v>
      </c>
      <c r="MH17" s="74" t="str">
        <f>IF(Edges!$D$381&gt;Edges!$B17+6.35,"Yes","No")</f>
        <v>Yes</v>
      </c>
      <c r="MI17" s="74" t="str">
        <f>IF(Edges!$D$382&gt;Edges!$B17+6.35,"Yes","No")</f>
        <v>Yes</v>
      </c>
      <c r="MJ17" s="74" t="str">
        <f>IF(Edges!$D$383&gt;Edges!$B17+6.35,"Yes","No")</f>
        <v>Yes</v>
      </c>
      <c r="MK17" s="74" t="str">
        <f>IF(Edges!$D$384&gt;Edges!$B17+6.35,"Yes","No")</f>
        <v>No</v>
      </c>
      <c r="ML17" s="74" t="str">
        <f>IF(Edges!$D$385&gt;Edges!$B17+6.35,"Yes","No")</f>
        <v>Yes</v>
      </c>
      <c r="MM17" s="74" t="str">
        <f>IF(Edges!$D$386&gt;Edges!$B17+6.35,"Yes","No")</f>
        <v>Yes</v>
      </c>
      <c r="MN17" s="74" t="str">
        <f>IF(Edges!$D$387&gt;Edges!$B17+6.35,"Yes","No")</f>
        <v>No</v>
      </c>
      <c r="MO17" s="74" t="str">
        <f>IF(Edges!$D$388&gt;Edges!$B17+6.35,"Yes","No")</f>
        <v>Yes</v>
      </c>
      <c r="MP17" s="74" t="str">
        <f>IF(Edges!$D$389&gt;Edges!$B17+6.35,"Yes","No")</f>
        <v>Yes</v>
      </c>
    </row>
    <row r="18" spans="1:354" s="3" customFormat="1" x14ac:dyDescent="0.25">
      <c r="A18" s="79" t="s">
        <v>16</v>
      </c>
      <c r="B18" s="75" t="str">
        <f>IF(Edges!$D$37&gt;Edges!$B18+6.35,"Yes","No")</f>
        <v>Yes</v>
      </c>
      <c r="C18" s="28" t="str">
        <f>IF(Edges!$D$38&gt;Edges!$B18+6.35,"Yes","No")</f>
        <v>Yes</v>
      </c>
      <c r="D18" s="28" t="str">
        <f>IF(Edges!$D$39&gt;Edges!$B18+6.35,"Yes","No")</f>
        <v>Yes</v>
      </c>
      <c r="E18" s="75" t="str">
        <f>IF(Edges!$D$40&gt;Edges!$B18+6.35,"Yes","No")</f>
        <v>No</v>
      </c>
      <c r="F18" s="28" t="str">
        <f>IF(Edges!$D$41&gt;Edges!$B18+6.35,"Yes","No")</f>
        <v>Yes</v>
      </c>
      <c r="G18" s="28" t="str">
        <f>IF(Edges!$D$42&gt;Edges!$B18+6.35,"Yes","No")</f>
        <v>Yes</v>
      </c>
      <c r="H18" s="28" t="str">
        <f>IF(Edges!$D$43&gt;Edges!$B18+6.35,"Yes","No")</f>
        <v>No</v>
      </c>
      <c r="I18" s="28" t="str">
        <f>IF(Edges!$D$44&gt;Edges!$B18+6.35,"Yes","No")</f>
        <v>Yes</v>
      </c>
      <c r="J18" s="28" t="str">
        <f>IF(Edges!$D$45&gt;Edges!$B18+6.35,"Yes","No")</f>
        <v>Yes</v>
      </c>
      <c r="K18" s="28" t="str">
        <f>IF(Edges!$D$46&gt;Edges!$B18+6.35,"Yes","No")</f>
        <v>No</v>
      </c>
      <c r="L18" s="28" t="str">
        <f>IF(Edges!$D$47&gt;Edges!$B18+6.35,"Yes","No")</f>
        <v>Yes</v>
      </c>
      <c r="M18" s="28" t="str">
        <f>IF(Edges!$D$48&gt;Edges!$B18+6.35,"Yes","No")</f>
        <v>Yes</v>
      </c>
      <c r="N18" s="28" t="str">
        <f>IF(Edges!$D$49&gt;Edges!$B18+6.35,"Yes","No")</f>
        <v>No</v>
      </c>
      <c r="O18" s="28" t="str">
        <f>IF(Edges!$D$50&gt;Edges!$B18+6.35,"Yes","No")</f>
        <v>Yes</v>
      </c>
      <c r="P18" s="28" t="str">
        <f>IF(Edges!$D$51&gt;Edges!$B18+6.35,"Yes","No")</f>
        <v>Yes</v>
      </c>
      <c r="Q18" s="28" t="str">
        <f>IF(Edges!$D$52&gt;Edges!$B18+6.35,"Yes","No")</f>
        <v>No</v>
      </c>
      <c r="R18" s="28" t="str">
        <f>IF(Edges!$D$53&gt;Edges!$B18+6.35,"Yes","No")</f>
        <v>Yes</v>
      </c>
      <c r="S18" s="28" t="str">
        <f>IF(Edges!$D$54&gt;Edges!$B18+6.35,"Yes","No")</f>
        <v>Yes</v>
      </c>
      <c r="T18" s="28" t="str">
        <f>IF(Edges!$D$55&gt;Edges!$B18+6.35,"Yes","No")</f>
        <v>Yes</v>
      </c>
      <c r="U18" s="28" t="str">
        <f>IF(Edges!$D$56&gt;Edges!$B18+6.35,"Yes","No")</f>
        <v>Yes</v>
      </c>
      <c r="V18" s="28" t="str">
        <f>IF(Edges!$D$57&gt;Edges!$B18+6.35,"Yes","No")</f>
        <v>Yes</v>
      </c>
      <c r="W18" s="28" t="str">
        <f>IF(Edges!$D$58&gt;Edges!$B18+6.35,"Yes","No")</f>
        <v>No</v>
      </c>
      <c r="X18" s="28" t="str">
        <f>IF(Edges!$D$59&gt;Edges!$B18+6.35,"Yes","No")</f>
        <v>No</v>
      </c>
      <c r="Y18" s="28" t="str">
        <f>IF(Edges!$D$60&gt;Edges!$B18+6.35,"Yes","No")</f>
        <v>Yes</v>
      </c>
      <c r="Z18" s="28" t="str">
        <f>IF(Edges!$D$61&gt;Edges!$B18+6.35,"Yes","No")</f>
        <v>No</v>
      </c>
      <c r="AA18" s="28" t="str">
        <f>IF(Edges!$D$62&gt;Edges!$B18+6.35,"Yes","No")</f>
        <v>Yes</v>
      </c>
      <c r="AB18" s="28" t="str">
        <f>IF(Edges!$D$63&gt;Edges!$B18+6.35,"Yes","No")</f>
        <v>Yes</v>
      </c>
      <c r="AC18" s="28" t="str">
        <f>IF(Edges!$D$64&gt;Edges!$B18+6.35,"Yes","No")</f>
        <v>Yes</v>
      </c>
      <c r="AD18" s="28" t="str">
        <f>IF(Edges!$D$65&gt;Edges!$B18+6.35,"Yes","No")</f>
        <v>Yes</v>
      </c>
      <c r="AE18" s="28" t="str">
        <f>IF(Edges!$D$66&gt;Edges!$B18+6.35,"Yes","No")</f>
        <v>Yes</v>
      </c>
      <c r="AF18" s="28" t="str">
        <f>IF(Edges!$D$67&gt;Edges!$B18+6.35,"Yes","No")</f>
        <v>Yes</v>
      </c>
      <c r="AG18" s="28" t="str">
        <f>IF(Edges!$D$68&gt;Edges!$B18+6.35,"Yes","No")</f>
        <v>Yes</v>
      </c>
      <c r="AH18" s="28" t="str">
        <f>IF(Edges!$D$69&gt;Edges!$B18+6.35,"Yes","No")</f>
        <v>Yes</v>
      </c>
      <c r="AI18" s="28" t="str">
        <f>IF(Edges!$D$70&gt;Edges!$B18+6.35,"Yes","No")</f>
        <v>Yes</v>
      </c>
      <c r="AJ18" s="28" t="str">
        <f>IF(Edges!$D$71&gt;Edges!$B18+6.35,"Yes","No")</f>
        <v>Yes</v>
      </c>
      <c r="AK18" s="28" t="str">
        <f>IF(Edges!$D$72&gt;Edges!$B18+6.35,"Yes","No")</f>
        <v>Yes</v>
      </c>
      <c r="AL18" s="28" t="str">
        <f>IF(Edges!$D$73&gt;Edges!$B18+6.35,"Yes","No")</f>
        <v>Yes</v>
      </c>
      <c r="AM18" s="28" t="str">
        <f>IF(Edges!$D$74&gt;Edges!$B18+6.35,"Yes","No")</f>
        <v>Yes</v>
      </c>
      <c r="AN18" s="28" t="str">
        <f>IF(Edges!$D$75&gt;Edges!$B18+6.35,"Yes","No")</f>
        <v>Yes</v>
      </c>
      <c r="AO18" s="28" t="str">
        <f>IF(Edges!$D$76&gt;Edges!$B18+6.35,"Yes","No")</f>
        <v>No</v>
      </c>
      <c r="AP18" s="28" t="str">
        <f>IF(Edges!$D$77&gt;Edges!$B18+6.35,"Yes","No")</f>
        <v>Yes</v>
      </c>
      <c r="AQ18" s="28" t="str">
        <f>IF(Edges!$D$78&gt;Edges!$B18+6.35,"Yes","No")</f>
        <v>Yes</v>
      </c>
      <c r="AR18" s="28" t="str">
        <f>IF(Edges!$D$79&gt;Edges!$B18+6.35,"Yes","No")</f>
        <v>Yes</v>
      </c>
      <c r="AS18" s="28" t="str">
        <f>IF(Edges!$D$80&gt;Edges!$B18+6.35,"Yes","No")</f>
        <v>Yes</v>
      </c>
      <c r="AT18" s="28" t="str">
        <f>IF(Edges!$D$81&gt;Edges!$B18+6.35,"Yes","No")</f>
        <v>Yes</v>
      </c>
      <c r="AU18" s="28" t="str">
        <f>IF(Edges!$D$82&gt;Edges!$B18+6.35,"Yes","No")</f>
        <v>Yes</v>
      </c>
      <c r="AV18" s="28" t="str">
        <f>IF(Edges!$D$83&gt;Edges!$B18+6.35,"Yes","No")</f>
        <v>Yes</v>
      </c>
      <c r="AW18" s="28" t="str">
        <f>IF(Edges!$D$84&gt;Edges!$B18+6.35,"Yes","No")</f>
        <v>Yes</v>
      </c>
      <c r="AX18" s="28" t="str">
        <f>IF(Edges!$D$85&gt;Edges!$B18+6.35,"Yes","No")</f>
        <v>Yes</v>
      </c>
      <c r="AY18" s="28" t="str">
        <f>IF(Edges!$D$86&gt;Edges!$B18+6.35,"Yes","No")</f>
        <v>Yes</v>
      </c>
      <c r="AZ18" s="28" t="str">
        <f>IF(Edges!$D$87&gt;Edges!$B18+6.35,"Yes","No")</f>
        <v>Yes</v>
      </c>
      <c r="BA18" s="28" t="str">
        <f>IF(Edges!$D$88&gt;Edges!$B18+6.35,"Yes","No")</f>
        <v>Yes</v>
      </c>
      <c r="BB18" s="28" t="str">
        <f>IF(Edges!$D$89&gt;Edges!$B18+6.35,"Yes","No")</f>
        <v>Yes</v>
      </c>
      <c r="BC18" s="28" t="str">
        <f>IF(Edges!$D$90&gt;Edges!$B18+6.35,"Yes","No")</f>
        <v>Yes</v>
      </c>
      <c r="BD18" s="28" t="str">
        <f>IF(Edges!$D$91&gt;Edges!$B18+6.35,"Yes","No")</f>
        <v>Yes</v>
      </c>
      <c r="BE18" s="28" t="str">
        <f>IF(Edges!$D$92&gt;Edges!$B18+6.35,"Yes","No")</f>
        <v>Yes</v>
      </c>
      <c r="BF18" s="28" t="str">
        <f>IF(Edges!$D$93&gt;Edges!$B18+6.35,"Yes","No")</f>
        <v>Yes</v>
      </c>
      <c r="BG18" s="28" t="str">
        <f>IF(Edges!$D$94&gt;Edges!$B18+6.35,"Yes","No")</f>
        <v>Yes</v>
      </c>
      <c r="BH18" s="28" t="str">
        <f>IF(Edges!$D$95&gt;Edges!$B18+6.35,"Yes","No")</f>
        <v>Yes</v>
      </c>
      <c r="BI18" s="28" t="str">
        <f>IF(Edges!$D$96&gt;Edges!$B18+6.35,"Yes","No")</f>
        <v>Yes</v>
      </c>
      <c r="BJ18" s="28" t="str">
        <f>IF(Edges!$D$97&gt;Edges!$B18+6.35,"Yes","No")</f>
        <v>Yes</v>
      </c>
      <c r="BK18" s="28" t="str">
        <f>IF(Edges!$D$98&gt;Edges!$B18+6.35,"Yes","No")</f>
        <v>Yes</v>
      </c>
      <c r="BL18" s="28" t="str">
        <f>IF(Edges!$D$99&gt;Edges!$B18+6.35,"Yes","No")</f>
        <v>Yes</v>
      </c>
      <c r="BM18" s="28" t="str">
        <f>IF(Edges!$D$100&gt;Edges!$B18+6.35,"Yes","No")</f>
        <v>Yes</v>
      </c>
      <c r="BN18" s="28" t="str">
        <f>IF(Edges!$D$101&gt;Edges!$B18+6.35,"Yes","No")</f>
        <v>Yes</v>
      </c>
      <c r="BO18" s="28" t="str">
        <f>IF(Edges!$D$102&gt;Edges!$B18+6.35,"Yes","No")</f>
        <v>Yes</v>
      </c>
      <c r="BP18" s="28" t="str">
        <f>IF(Edges!$D$103&gt;Edges!$B18+6.35,"Yes","No")</f>
        <v>No</v>
      </c>
      <c r="BQ18" s="28" t="str">
        <f>IF(Edges!$D$104&gt;Edges!$B18+6.35,"Yes","No")</f>
        <v>Yes</v>
      </c>
      <c r="BR18" s="28" t="str">
        <f>IF(Edges!$D$105&gt;Edges!$B18+6.35,"Yes","No")</f>
        <v>Yes</v>
      </c>
      <c r="BS18" s="28" t="str">
        <f>IF(Edges!$D$106&gt;Edges!$B18+6.35,"Yes","No")</f>
        <v>Yes</v>
      </c>
      <c r="BT18" s="28" t="str">
        <f>IF(Edges!$D$107&gt;Edges!$B18+6.35,"Yes","No")</f>
        <v>Yes</v>
      </c>
      <c r="BU18" s="28" t="str">
        <f>IF(Edges!$D$108&gt;Edges!$B18+6.35,"Yes","No")</f>
        <v>Yes</v>
      </c>
      <c r="BV18" s="28" t="str">
        <f>IF(Edges!$D$109&gt;Edges!$B18+6.35,"Yes","No")</f>
        <v>Yes</v>
      </c>
      <c r="BW18" s="28" t="str">
        <f>IF(Edges!$D$110&gt;Edges!$B18+6.35,"Yes","No")</f>
        <v>Yes</v>
      </c>
      <c r="BX18" s="28" t="str">
        <f>IF(Edges!$D$111&gt;Edges!$B18+6.35,"Yes","No")</f>
        <v>Yes</v>
      </c>
      <c r="BY18" s="28" t="str">
        <f>IF(Edges!$D$112&gt;Edges!$B18+6.35,"Yes","No")</f>
        <v>No</v>
      </c>
      <c r="BZ18" s="28" t="str">
        <f>IF(Edges!$D$113&gt;Edges!$B18+6.35,"Yes","No")</f>
        <v>Yes</v>
      </c>
      <c r="CA18" s="28" t="str">
        <f>IF(Edges!$D$114&gt;Edges!$B18+6.35,"Yes","No")</f>
        <v>Yes</v>
      </c>
      <c r="CB18" s="28" t="str">
        <f>IF(Edges!$D$115&gt;Edges!$B18+6.35,"Yes","No")</f>
        <v>No</v>
      </c>
      <c r="CC18" s="28" t="str">
        <f>IF(Edges!$D$116&gt;Edges!$B18+6.35,"Yes","No")</f>
        <v>Yes</v>
      </c>
      <c r="CD18" s="28" t="str">
        <f>IF(Edges!$D$117&gt;Edges!$B18+6.35,"Yes","No")</f>
        <v>Yes</v>
      </c>
      <c r="CE18" s="28" t="str">
        <f>IF(Edges!$D$118&gt;Edges!$B18+6.35,"Yes","No")</f>
        <v>No</v>
      </c>
      <c r="CF18" s="28" t="str">
        <f>IF(Edges!$D$119&gt;Edges!$B18+6.35,"Yes","No")</f>
        <v>Yes</v>
      </c>
      <c r="CG18" s="28" t="str">
        <f>IF(Edges!$D$120&gt;Edges!$B18+6.35,"Yes","No")</f>
        <v>Yes</v>
      </c>
      <c r="CH18" s="28" t="str">
        <f>IF(Edges!$D$121&gt;Edges!$B18+6.35,"Yes","No")</f>
        <v>Yes</v>
      </c>
      <c r="CI18" s="28" t="str">
        <f>IF(Edges!$D$122&gt;Edges!$B18+6.35,"Yes","No")</f>
        <v>Yes</v>
      </c>
      <c r="CJ18" s="28" t="str">
        <f>IF(Edges!$D$123&gt;Edges!$B18+6.35,"Yes","No")</f>
        <v>Yes</v>
      </c>
      <c r="CK18" s="28" t="str">
        <f>IF(Edges!$D$124&gt;Edges!$B18+6.35,"Yes","No")</f>
        <v>Yes</v>
      </c>
      <c r="CL18" s="28" t="str">
        <f>IF(Edges!$D$125&gt;Edges!$B18+6.35,"Yes","No")</f>
        <v>Yes</v>
      </c>
      <c r="CM18" s="28" t="str">
        <f>IF(Edges!$D$126&gt;Edges!$B18+6.35,"Yes","No")</f>
        <v>Yes</v>
      </c>
      <c r="CN18" s="28" t="str">
        <f>IF(Edges!$D$127&gt;Edges!$B18+6.35,"Yes","No")</f>
        <v>No</v>
      </c>
      <c r="CO18" s="28" t="str">
        <f>IF(Edges!$D$128&gt;Edges!$B18+6.35,"Yes","No")</f>
        <v>Yes</v>
      </c>
      <c r="CP18" s="28" t="str">
        <f>IF(Edges!$D$129&gt;Edges!$B18+6.35,"Yes","No")</f>
        <v>Yes</v>
      </c>
      <c r="CQ18" s="28" t="str">
        <f>IF(Edges!$D$130&gt;Edges!$B18+6.35,"Yes","No")</f>
        <v>Yes</v>
      </c>
      <c r="CR18" s="28" t="str">
        <f>IF(Edges!$D$131&gt;Edges!$B18+6.35,"Yes","No")</f>
        <v>Yes</v>
      </c>
      <c r="CS18" s="28" t="str">
        <f>IF(Edges!$D$132&gt;Edges!$B18+6.35,"Yes","No")</f>
        <v>Yes</v>
      </c>
      <c r="CT18" s="28" t="str">
        <f>IF(Edges!$D$133&gt;Edges!$B18+6.35,"Yes","No")</f>
        <v>No</v>
      </c>
      <c r="CU18" s="28" t="str">
        <f>IF(Edges!$D$134&gt;Edges!$B18+6.35,"Yes","No")</f>
        <v>No</v>
      </c>
      <c r="CV18" s="28" t="str">
        <f>IF(Edges!$D$135&gt;Edges!$B18+6.35,"Yes","No")</f>
        <v>No</v>
      </c>
      <c r="CW18" s="28" t="str">
        <f>IF(Edges!$D$136&gt;Edges!$B18+6.35,"Yes","No")</f>
        <v>No</v>
      </c>
      <c r="CX18" s="28" t="str">
        <f>IF(Edges!$D$137&gt;Edges!$B18+6.35,"Yes","No")</f>
        <v>Yes</v>
      </c>
      <c r="CY18" s="28" t="str">
        <f>IF(Edges!$D$138&gt;Edges!$B18+6.35,"Yes","No")</f>
        <v>Yes</v>
      </c>
      <c r="CZ18" s="28" t="str">
        <f>IF(Edges!$D$139&gt;Edges!$B18+6.35,"Yes","No")</f>
        <v>Yes</v>
      </c>
      <c r="DA18" s="28" t="str">
        <f>IF(Edges!$D$140&gt;Edges!$B18+6.35,"Yes","No")</f>
        <v>Yes</v>
      </c>
      <c r="DB18" s="28" t="str">
        <f>IF(Edges!$D$141&gt;Edges!$B18+6.35,"Yes","No")</f>
        <v>Yes</v>
      </c>
      <c r="DC18" s="28" t="str">
        <f>IF(Edges!$D$142&gt;Edges!$B18+6.35,"Yes","No")</f>
        <v>No</v>
      </c>
      <c r="DD18" s="28" t="str">
        <f>IF(Edges!$D$143&gt;Edges!$B18+6.35,"Yes","No")</f>
        <v>Yes</v>
      </c>
      <c r="DE18" s="28" t="str">
        <f>IF(Edges!$D$144&gt;Edges!$B18+6.35,"Yes","No")</f>
        <v>Yes</v>
      </c>
      <c r="DF18" s="28" t="str">
        <f>IF(Edges!$D$145&gt;Edges!$B18+6.35,"Yes","No")</f>
        <v>Yes</v>
      </c>
      <c r="DG18" s="28" t="str">
        <f>IF(Edges!$D$146&gt;Edges!$B18+6.35,"Yes","No")</f>
        <v>Yes</v>
      </c>
      <c r="DH18" s="28" t="str">
        <f>IF(Edges!$D$147&gt;Edges!$B18+6.35,"Yes","No")</f>
        <v>Yes</v>
      </c>
      <c r="DI18" s="28" t="str">
        <f>IF(Edges!$D$148&gt;Edges!$B18+6.35,"Yes","No")</f>
        <v>No</v>
      </c>
      <c r="DJ18" s="28" t="str">
        <f>IF(Edges!$D$149&gt;Edges!$B18+6.35,"Yes","No")</f>
        <v>No</v>
      </c>
      <c r="DK18" s="28" t="str">
        <f>IF(Edges!$D$150&gt;Edges!$B18+6.35,"Yes","No")</f>
        <v>Yes</v>
      </c>
      <c r="DL18" s="28" t="str">
        <f>IF(Edges!$D$151&gt;Edges!$B18+6.35,"Yes","No")</f>
        <v>Yes</v>
      </c>
      <c r="DM18" s="28" t="str">
        <f>IF(Edges!$D$152&gt;Edges!$B18+6.35,"Yes","No")</f>
        <v>Yes</v>
      </c>
      <c r="DN18" s="28" t="str">
        <f>IF(Edges!$D$153&gt;Edges!$B18+6.35,"Yes","No")</f>
        <v>Yes</v>
      </c>
      <c r="DO18" s="28" t="str">
        <f>IF(Edges!$D$154&gt;Edges!$B18+6.35,"Yes","No")</f>
        <v>No</v>
      </c>
      <c r="DP18" s="28" t="str">
        <f>IF(Edges!$D$155&gt;Edges!$B18+6.35,"Yes","No")</f>
        <v>Yes</v>
      </c>
      <c r="DQ18" s="28" t="str">
        <f>IF(Edges!$D$156&gt;Edges!$B18+6.35,"Yes","No")</f>
        <v>Yes</v>
      </c>
      <c r="DR18" s="28" t="str">
        <f>IF(Edges!$D$157&gt;Edges!$B18+6.35,"Yes","No")</f>
        <v>Yes</v>
      </c>
      <c r="DS18" s="28" t="str">
        <f>IF(Edges!$D$158&gt;Edges!$B18+6.35,"Yes","No")</f>
        <v>Yes</v>
      </c>
      <c r="DT18" s="28" t="str">
        <f>IF(Edges!$D$159&gt;Edges!$B18+6.35,"Yes","No")</f>
        <v>Yes</v>
      </c>
      <c r="DU18" s="28" t="str">
        <f>IF(Edges!$D$160&gt;Edges!$B18+6.35,"Yes","No")</f>
        <v>Yes</v>
      </c>
      <c r="DV18" s="28" t="str">
        <f>IF(Edges!$D$161&gt;Edges!$B18+6.35,"Yes","No")</f>
        <v>No</v>
      </c>
      <c r="DW18" s="28" t="str">
        <f>IF(Edges!$D$162&gt;Edges!$B18+6.35,"Yes","No")</f>
        <v>Yes</v>
      </c>
      <c r="DX18" s="28" t="str">
        <f>IF(Edges!$D$163&gt;Edges!$B18+6.35,"Yes","No")</f>
        <v>Yes</v>
      </c>
      <c r="DY18" s="28" t="str">
        <f>IF(Edges!$D$164&gt;Edges!$B18+6.35,"Yes","No")</f>
        <v>Yes</v>
      </c>
      <c r="DZ18" s="28" t="str">
        <f>IF(Edges!$D$165&gt;Edges!$B18+6.35,"Yes","No")</f>
        <v>Yes</v>
      </c>
      <c r="EA18" s="28" t="str">
        <f>IF(Edges!$D$166&gt;Edges!$B18+6.35,"Yes","No")</f>
        <v>Yes</v>
      </c>
      <c r="EB18" s="28" t="str">
        <f>IF(Edges!$D$167&gt;Edges!$B18+6.35,"Yes","No")</f>
        <v>Yes</v>
      </c>
      <c r="EC18" s="28" t="str">
        <f>IF(Edges!$D$168&gt;Edges!$B18+6.35,"Yes","No")</f>
        <v>Yes</v>
      </c>
      <c r="ED18" s="28" t="str">
        <f>IF(Edges!$D$169&gt;Edges!$B18+6.35,"Yes","No")</f>
        <v>Yes</v>
      </c>
      <c r="EE18" s="28" t="str">
        <f>IF(Edges!$D$170&gt;Edges!$B18+6.35,"Yes","No")</f>
        <v>Yes</v>
      </c>
      <c r="EF18" s="28" t="str">
        <f>IF(Edges!$D$171&gt;Edges!$B18+6.35,"Yes","No")</f>
        <v>Yes</v>
      </c>
      <c r="EG18" s="28" t="str">
        <f>IF(Edges!$D$172&gt;Edges!$B18+6.35,"Yes","No")</f>
        <v>No</v>
      </c>
      <c r="EH18" s="28" t="str">
        <f>IF(Edges!$D$173&gt;Edges!$B18+6.35,"Yes","No")</f>
        <v>Yes</v>
      </c>
      <c r="EI18" s="28" t="str">
        <f>IF(Edges!$D$174&gt;Edges!$B18+6.35,"Yes","No")</f>
        <v>Yes</v>
      </c>
      <c r="EJ18" s="28" t="str">
        <f>IF(Edges!$D$175&gt;Edges!$B18+6.35,"Yes","No")</f>
        <v>No</v>
      </c>
      <c r="EK18" s="28" t="str">
        <f>IF(Edges!$D$176&gt;Edges!$B18+6.35,"Yes","No")</f>
        <v>No</v>
      </c>
      <c r="EL18" s="28" t="str">
        <f>IF(Edges!$D$177&gt;Edges!$B18+6.35,"Yes","No")</f>
        <v>Yes</v>
      </c>
      <c r="EM18" s="28" t="str">
        <f>IF(Edges!$D$178&gt;Edges!$B18+6.35,"Yes","No")</f>
        <v>No</v>
      </c>
      <c r="EN18" s="28" t="str">
        <f>IF(Edges!$D$179&gt;Edges!$B18+6.35,"Yes","No")</f>
        <v>Yes</v>
      </c>
      <c r="EO18" s="28" t="str">
        <f>IF(Edges!$D$180&gt;Edges!$B18+6.35,"Yes","No")</f>
        <v>Yes</v>
      </c>
      <c r="EP18" s="28" t="str">
        <f>IF(Edges!$D$181&gt;Edges!$B18+6.35,"Yes","No")</f>
        <v>No</v>
      </c>
      <c r="EQ18" s="28" t="str">
        <f>IF(Edges!$D$182&gt;Edges!$B18+6.35,"Yes","No")</f>
        <v>Yes</v>
      </c>
      <c r="ER18" s="28" t="str">
        <f>IF(Edges!$D$183&gt;Edges!$B18+6.35,"Yes","No")</f>
        <v>Yes</v>
      </c>
      <c r="ES18" s="28" t="str">
        <f>IF(Edges!$D$184&gt;Edges!$B18+6.35,"Yes","No")</f>
        <v>Yes</v>
      </c>
      <c r="ET18" s="28" t="str">
        <f>IF(Edges!$D$185&gt;Edges!$B18+6.35,"Yes","No")</f>
        <v>Yes</v>
      </c>
      <c r="EU18" s="28" t="str">
        <f>IF(Edges!$D$186&gt;Edges!$B18+6.35,"Yes","No")</f>
        <v>Yes</v>
      </c>
      <c r="EV18" s="28" t="str">
        <f>IF(Edges!$D$187&gt;Edges!$B18+6.35,"Yes","No")</f>
        <v>Yes</v>
      </c>
      <c r="EW18" s="28" t="str">
        <f>IF(Edges!$D$188&gt;Edges!$B18+6.35,"Yes","No")</f>
        <v>Yes</v>
      </c>
      <c r="EX18" s="28" t="str">
        <f>IF(Edges!$D$189&gt;Edges!$B18+6.35,"Yes","No")</f>
        <v>Yes</v>
      </c>
      <c r="EY18" s="28" t="str">
        <f>IF(Edges!$D$190&gt;Edges!$B18+6.35,"Yes","No")</f>
        <v>No</v>
      </c>
      <c r="EZ18" s="28" t="str">
        <f>IF(Edges!$D$191&gt;Edges!$B18+6.35,"Yes","No")</f>
        <v>Yes</v>
      </c>
      <c r="FA18" s="28" t="str">
        <f>IF(Edges!$D$192&gt;Edges!$B18+6.35,"Yes","No")</f>
        <v>Yes</v>
      </c>
      <c r="FB18" s="28" t="str">
        <f>IF(Edges!$D$193&gt;Edges!$B18+6.35,"Yes","No")</f>
        <v>Yes</v>
      </c>
      <c r="FC18" s="28" t="str">
        <f>IF(Edges!$D$194&gt;Edges!$B18+6.35,"Yes","No")</f>
        <v>Yes</v>
      </c>
      <c r="FD18" s="28" t="str">
        <f>IF(Edges!$D$195&gt;Edges!$B18+6.35,"Yes","No")</f>
        <v>Yes</v>
      </c>
      <c r="FE18" s="28" t="str">
        <f>IF(Edges!$D$196&gt;Edges!$B18+6.35,"Yes","No")</f>
        <v>Yes</v>
      </c>
      <c r="FF18" s="28" t="str">
        <f>IF(Edges!$D$197&gt;Edges!$B18+6.35,"Yes","No")</f>
        <v>Yes</v>
      </c>
      <c r="FG18" s="28" t="str">
        <f>IF(Edges!$D$198&gt;Edges!$B18+6.35,"Yes","No")</f>
        <v>Yes</v>
      </c>
      <c r="FH18" s="28" t="str">
        <f>IF(Edges!$D$199&gt;Edges!$B18+6.35,"Yes","No")</f>
        <v>Yes</v>
      </c>
      <c r="FI18" s="28" t="str">
        <f>IF(Edges!$D$200&gt;Edges!$B18+6.35,"Yes","No")</f>
        <v>Yes</v>
      </c>
      <c r="FJ18" s="28" t="str">
        <f>IF(Edges!$D$201&gt;Edges!$B18+6.35,"Yes","No")</f>
        <v>Yes</v>
      </c>
      <c r="FK18" s="28" t="str">
        <f>IF(Edges!$D$202&gt;Edges!$B18+6.35,"Yes","No")</f>
        <v>Yes</v>
      </c>
      <c r="FL18" s="28" t="str">
        <f>IF(Edges!$D$203&gt;Edges!$B18+6.35,"Yes","No")</f>
        <v>Yes</v>
      </c>
      <c r="FM18" s="28" t="str">
        <f>IF(Edges!$D$204&gt;Edges!$B18+6.35,"Yes","No")</f>
        <v>Yes</v>
      </c>
      <c r="FN18" s="28" t="str">
        <f>IF(Edges!$D$205&gt;Edges!$B18+6.35,"Yes","No")</f>
        <v>Yes</v>
      </c>
      <c r="FO18" s="28" t="str">
        <f>IF(Edges!$D$206&gt;Edges!$B18+6.35,"Yes","No")</f>
        <v>Yes</v>
      </c>
      <c r="FP18" s="28" t="str">
        <f>IF(Edges!$D$207&gt;Edges!$B18+6.35,"Yes","No")</f>
        <v>Yes</v>
      </c>
      <c r="FQ18" s="28" t="str">
        <f>IF(Edges!$D$208&gt;Edges!$B18+6.35,"Yes","No")</f>
        <v>No</v>
      </c>
      <c r="FR18" s="28" t="str">
        <f>IF(Edges!$D$209&gt;Edges!$B18+6.35,"Yes","No")</f>
        <v>No</v>
      </c>
      <c r="FS18" s="28" t="str">
        <f>IF(Edges!$D$210&gt;Edges!$B18+6.35,"Yes","No")</f>
        <v>Yes</v>
      </c>
      <c r="FT18" s="28" t="str">
        <f>IF(Edges!$D$211&gt;Edges!$B18+6.35,"Yes","No")</f>
        <v>No</v>
      </c>
      <c r="FU18" s="28" t="str">
        <f>IF(Edges!$D$212&gt;Edges!$B18+6.35,"Yes","No")</f>
        <v>Yes</v>
      </c>
      <c r="FV18" s="28" t="str">
        <f>IF(Edges!$D$213&gt;Edges!$B18+6.35,"Yes","No")</f>
        <v>Yes</v>
      </c>
      <c r="FW18" s="28" t="str">
        <f>IF(Edges!$D$214&gt;Edges!$B18+6.35,"Yes","No")</f>
        <v>No</v>
      </c>
      <c r="FX18" s="28" t="str">
        <f>IF(Edges!$D$215&gt;Edges!$B18+6.35,"Yes","No")</f>
        <v>Yes</v>
      </c>
      <c r="FY18" s="28" t="str">
        <f>IF(Edges!$D$216&gt;Edges!$B18+6.35,"Yes","No")</f>
        <v>Yes</v>
      </c>
      <c r="FZ18" s="28" t="str">
        <f>IF(Edges!$D$217&gt;Edges!$B18+6.35,"Yes","No")</f>
        <v>Yes</v>
      </c>
      <c r="GA18" s="28" t="str">
        <f>IF(Edges!$D$218&gt;Edges!$B18+6.35,"Yes","No")</f>
        <v>Yes</v>
      </c>
      <c r="GB18" s="28" t="str">
        <f>IF(Edges!$D$219&gt;Edges!$B18+6.35,"Yes","No")</f>
        <v>Yes</v>
      </c>
      <c r="GC18" s="28" t="str">
        <f>IF(Edges!$D$220&gt;Edges!$B18+6.35,"Yes","No")</f>
        <v>No</v>
      </c>
      <c r="GD18" s="28" t="str">
        <f>IF(Edges!$D$221&gt;Edges!$B18+6.35,"Yes","No")</f>
        <v>Yes</v>
      </c>
      <c r="GE18" s="28" t="str">
        <f>IF(Edges!$D$222&gt;Edges!$B18+6.35,"Yes","No")</f>
        <v>Yes</v>
      </c>
      <c r="GF18" s="28" t="str">
        <f>IF(Edges!$D$223&gt;Edges!$B18+6.35,"Yes","No")</f>
        <v>Yes</v>
      </c>
      <c r="GG18" s="28" t="str">
        <f>IF(Edges!$D$224&gt;Edges!$B18+6.35,"Yes","No")</f>
        <v>Yes</v>
      </c>
      <c r="GH18" s="28" t="str">
        <f>IF(Edges!$D$225&gt;Edges!$B18+6.35,"Yes","No")</f>
        <v>Yes</v>
      </c>
      <c r="GI18" s="28" t="str">
        <f>IF(Edges!$D$226&gt;Edges!$B18+6.35,"Yes","No")</f>
        <v>No</v>
      </c>
      <c r="GJ18" s="28" t="str">
        <f>IF(Edges!$D$227&gt;Edges!$B18+6.35,"Yes","No")</f>
        <v>No</v>
      </c>
      <c r="GK18" s="28" t="str">
        <f>IF(Edges!$D$228&gt;Edges!$B18+6.35,"Yes","No")</f>
        <v>Yes</v>
      </c>
      <c r="GL18" s="28" t="str">
        <f>IF(Edges!$D$229&gt;Edges!$B18+6.35,"Yes","No")</f>
        <v>No</v>
      </c>
      <c r="GM18" s="28" t="str">
        <f>IF(Edges!$D$230&gt;Edges!$B18+6.35,"Yes","No")</f>
        <v>Yes</v>
      </c>
      <c r="GN18" s="28" t="str">
        <f>IF(Edges!$D$231&gt;Edges!$B18+6.35,"Yes","No")</f>
        <v>Yes</v>
      </c>
      <c r="GO18" s="28" t="str">
        <f>IF(Edges!$D$232&gt;Edges!$B18+6.35,"Yes","No")</f>
        <v>No</v>
      </c>
      <c r="GP18" s="28" t="str">
        <f>IF(Edges!$D$233&gt;Edges!$B18+6.35,"Yes","No")</f>
        <v>Yes</v>
      </c>
      <c r="GQ18" s="28" t="str">
        <f>IF(Edges!$D$234&gt;Edges!$B18+6.35,"Yes","No")</f>
        <v>Yes</v>
      </c>
      <c r="GR18" s="28" t="str">
        <f>IF(Edges!$D$235&gt;Edges!$B18+6.35,"Yes","No")</f>
        <v>No</v>
      </c>
      <c r="GS18" s="28" t="str">
        <f>IF(Edges!$D$236&gt;Edges!$B18+6.35,"Yes","No")</f>
        <v>Yes</v>
      </c>
      <c r="GT18" s="28" t="str">
        <f>IF(Edges!$D$237&gt;Edges!$B18+6.35,"Yes","No")</f>
        <v>Yes</v>
      </c>
      <c r="GU18" s="28" t="str">
        <f>IF(Edges!$D$238&gt;Edges!$B18+6.35,"Yes","No")</f>
        <v>No</v>
      </c>
      <c r="GV18" s="28" t="str">
        <f>IF(Edges!$D$239&gt;Edges!$B18+6.35,"Yes","No")</f>
        <v>Yes</v>
      </c>
      <c r="GW18" s="28" t="str">
        <f>IF(Edges!$D$240&gt;Edges!$B18+6.35,"Yes","No")</f>
        <v>Yes</v>
      </c>
      <c r="GX18" s="28" t="str">
        <f>IF(Edges!$D$241&gt;Edges!$B18+6.35,"Yes","No")</f>
        <v>No</v>
      </c>
      <c r="GY18" s="28" t="str">
        <f>IF(Edges!$D$242&gt;Edges!$B18+6.35,"Yes","No")</f>
        <v>No</v>
      </c>
      <c r="GZ18" s="28" t="str">
        <f>IF(Edges!$D$243&gt;Edges!$B18+6.35,"Yes","No")</f>
        <v>No</v>
      </c>
      <c r="HA18" s="28" t="str">
        <f>IF(Edges!$D$244&gt;Edges!$B18+6.35,"Yes","No")</f>
        <v>No</v>
      </c>
      <c r="HB18" s="28" t="str">
        <f>IF(Edges!$D$245&gt;Edges!$B18+6.35,"Yes","No")</f>
        <v>No</v>
      </c>
      <c r="HC18" s="28" t="str">
        <f>IF(Edges!$D$246&gt;Edges!$B18+6.35,"Yes","No")</f>
        <v>Yes</v>
      </c>
      <c r="HD18" s="28" t="str">
        <f>IF(Edges!$D$247&gt;Edges!$B18+6.35,"Yes","No")</f>
        <v>Yes</v>
      </c>
      <c r="HE18" s="28" t="str">
        <f>IF(Edges!$D$248&gt;Edges!$B18+6.35,"Yes","No")</f>
        <v>Yes</v>
      </c>
      <c r="HF18" s="28" t="str">
        <f>IF(Edges!$D$249&gt;Edges!$B18+6.35,"Yes","No")</f>
        <v>No</v>
      </c>
      <c r="HG18" s="28" t="str">
        <f>IF(Edges!$D$250&gt;Edges!$B18+6.35,"Yes","No")</f>
        <v>Yes</v>
      </c>
      <c r="HH18" s="28" t="str">
        <f>IF(Edges!$D$251&gt;Edges!$B18+6.35,"Yes","No")</f>
        <v>Yes</v>
      </c>
      <c r="HI18" s="28" t="str">
        <f>IF(Edges!$D$252&gt;Edges!$B18+6.35,"Yes","No")</f>
        <v>No</v>
      </c>
      <c r="HJ18" s="28" t="str">
        <f>IF(Edges!$D$253&gt;Edges!$B18+6.35,"Yes","No")</f>
        <v>No</v>
      </c>
      <c r="HK18" s="28" t="str">
        <f>IF(Edges!$D$254&gt;Edges!$B18+6.35,"No")</f>
        <v>No</v>
      </c>
      <c r="HL18" s="28" t="str">
        <f>IF(Edges!$D$255&gt;Edges!$B18+6.35,"No")</f>
        <v>No</v>
      </c>
      <c r="HM18" s="28" t="str">
        <f>IF(Edges!$D$256&gt;Edges!$B18+6.35,"Yes","No")</f>
        <v>Yes</v>
      </c>
      <c r="HN18" s="28" t="str">
        <f>IF(Edges!$D$257&gt;Edges!$B18+6.35,"Yes","No")</f>
        <v>Yes</v>
      </c>
      <c r="HO18" s="28" t="str">
        <f>IF(Edges!$D$258&gt;Edges!$B18+6.35,"Yes","No")</f>
        <v>Yes</v>
      </c>
      <c r="HP18" s="28" t="str">
        <f>IF(Edges!$D$259&gt;Edges!$B18+6.35,"Yes","No")</f>
        <v>No</v>
      </c>
      <c r="HQ18" s="28" t="str">
        <f>IF(Edges!$D$260&gt;Edges!$B18+6.35,"Yes","No")</f>
        <v>Yes</v>
      </c>
      <c r="HR18" s="28" t="str">
        <f>IF(Edges!$D$261&gt;Edges!$B18+6.35,"Yes","No")</f>
        <v>Yes</v>
      </c>
      <c r="HS18" s="28" t="str">
        <f>IF(Edges!$D$262&gt;Edges!$B18+6.35,"Yes","No")</f>
        <v>No</v>
      </c>
      <c r="HT18" s="28" t="str">
        <f>IF(Edges!$D$263&gt;Edges!$B18+6.35,"Yes","No")</f>
        <v>Yes</v>
      </c>
      <c r="HU18" s="28" t="str">
        <f>IF(Edges!$D$264&gt;Edges!$B18+6.35,"Yes","No")</f>
        <v>Yes</v>
      </c>
      <c r="HV18" s="28" t="str">
        <f>IF(Edges!$D$265&gt;Edges!$B18+6.35,"Yes","No")</f>
        <v>No</v>
      </c>
      <c r="HW18" s="28" t="str">
        <f>IF(Edges!$D$266&gt;Edges!$B18+6.35,"Yes","No")</f>
        <v>Yes</v>
      </c>
      <c r="HX18" s="28" t="str">
        <f>IF(Edges!$D$267&gt;Edges!$B18+6.35,"Yes","No")</f>
        <v>Yes</v>
      </c>
      <c r="HY18" s="28" t="str">
        <f>IF(Edges!$D$268&gt;Edges!$B18+6.35,"Yes","No")</f>
        <v>No</v>
      </c>
      <c r="HZ18" s="28" t="str">
        <f>IF(Edges!$D$269&gt;Edges!$B18+6.35,"Yes","No")</f>
        <v>Yes</v>
      </c>
      <c r="IA18" s="28" t="str">
        <f>IF(Edges!$D$270&gt;Edges!$B18+6.35,"Yes","No")</f>
        <v>Yes</v>
      </c>
      <c r="IB18" s="28" t="str">
        <f>IF(Edges!$D$271&gt;Edges!$B18+6.35,"Yes","No")</f>
        <v>Yes</v>
      </c>
      <c r="IC18" s="28" t="str">
        <f>IF(Edges!$D$272&gt;Edges!$B18+6.35,"Yes","No")</f>
        <v>Yes</v>
      </c>
      <c r="ID18" s="28" t="str">
        <f>IF(Edges!$D$273&gt;Edges!$B18+6.35,"Yes","No")</f>
        <v>Yes</v>
      </c>
      <c r="IE18" s="28" t="str">
        <f>IF(Edges!$D$274&gt;Edges!$B18+6.35,"Yes","No")</f>
        <v>Yes</v>
      </c>
      <c r="IF18" s="28" t="str">
        <f>IF(Edges!$D$275&gt;Edges!$B18+6.35,"Yes","No")</f>
        <v>Yes</v>
      </c>
      <c r="IG18" s="28" t="str">
        <f>IF(Edges!$D$276&gt;Edges!$B18+6.35,"Yes","No")</f>
        <v>Yes</v>
      </c>
      <c r="IH18" s="28" t="str">
        <f>IF(Edges!$D$277&gt;Edges!$B18+6.35,"Yes","No")</f>
        <v>No</v>
      </c>
      <c r="II18" s="28" t="str">
        <f>IF(Edges!$D$278&gt;Edges!$B18+6.35,"Yes","No")</f>
        <v>Yes</v>
      </c>
      <c r="IJ18" s="28" t="str">
        <f>IF(Edges!$D$279&gt;Edges!$B18+6.35,"Yes","No")</f>
        <v>Yes</v>
      </c>
      <c r="IK18" s="28" t="str">
        <f>IF(Edges!$D$280&gt;Edges!$B18+6.35,"Yes","No")</f>
        <v>No</v>
      </c>
      <c r="IL18" s="28" t="str">
        <f>IF(Edges!$D$281&gt;Edges!$B18+6.35,"Yes","No")</f>
        <v>No</v>
      </c>
      <c r="IM18" s="28" t="str">
        <f>IF(Edges!$D$282&gt;Edges!$B18+6.35,"Yes","No")</f>
        <v>Yes</v>
      </c>
      <c r="IN18" s="28" t="str">
        <f>IF(Edges!$D$283&gt;Edges!$B18+6.35,"Yes","No")</f>
        <v>No</v>
      </c>
      <c r="IO18" s="28" t="str">
        <f>IF(Edges!$D$284&gt;Edges!$B18+6.35,"Yes","No")</f>
        <v>Yes</v>
      </c>
      <c r="IP18" s="28" t="str">
        <f>IF(Edges!$D$285&gt;Edges!$B18+6.35,"Yes","No")</f>
        <v>Yes</v>
      </c>
      <c r="IQ18" s="28" t="str">
        <f>IF(Edges!$D$286&gt;Edges!$B18+6.35,"Yes","No")</f>
        <v>Yes</v>
      </c>
      <c r="IR18" s="28" t="str">
        <f>IF(Edges!$D$287&gt;Edges!$B18+6.35,"Yes","No")</f>
        <v>Yes</v>
      </c>
      <c r="IS18" s="28" t="str">
        <f>IF(Edges!$D$288&gt;Edges!$B18+6.35,"Yes","No")</f>
        <v>Yes</v>
      </c>
      <c r="IT18" s="28" t="str">
        <f>IF(Edges!$D$289&gt;Edges!$B18+6.35,"Yes","No")</f>
        <v>No</v>
      </c>
      <c r="IU18" s="28" t="str">
        <f>IF(Edges!$D$290&gt;Edges!$B18+6.35,"Yes","No")</f>
        <v>Yes</v>
      </c>
      <c r="IV18" s="28" t="str">
        <f>IF(Edges!$D$291&gt;Edges!$B18+6.35,"Yes","No")</f>
        <v>Yes</v>
      </c>
      <c r="IW18" s="28" t="str">
        <f>IF(Edges!$D$292&gt;Edges!$B18+6.35,"Yes","No")</f>
        <v>No</v>
      </c>
      <c r="IX18" s="28" t="str">
        <f>IF(Edges!$D$293&gt;Edges!$B18+6.35,"Yes","No")</f>
        <v>Yes</v>
      </c>
      <c r="IY18" s="28" t="str">
        <f>IF(Edges!$D$294&gt;Edges!$B18+6.35,"Yes","No")</f>
        <v>Yes</v>
      </c>
      <c r="IZ18" s="28" t="str">
        <f>IF(Edges!$D$295&gt;Edges!$B18+6.35,"Yes","No")</f>
        <v>No</v>
      </c>
      <c r="JA18" s="28" t="str">
        <f>IF(Edges!$D$296&gt;Edges!$B18+6.35,"Yes","No")</f>
        <v>Yes</v>
      </c>
      <c r="JB18" s="28" t="str">
        <f>IF(Edges!$D$297&gt;Edges!$B18+6.35,"Yes","No")</f>
        <v>Yes</v>
      </c>
      <c r="JC18" s="28" t="str">
        <f>IF(Edges!$D$298&gt;Edges!$B18+6.35,"Yes","No")</f>
        <v>No</v>
      </c>
      <c r="JD18" s="28" t="str">
        <f>IF(Edges!$D$299&gt;Edges!$B18+6.35,"Yes","No")</f>
        <v>Yes</v>
      </c>
      <c r="JE18" s="28" t="str">
        <f>IF(Edges!$D$300&gt;Edges!$B18+6.35,"Yes","No")</f>
        <v>Yes</v>
      </c>
      <c r="JF18" s="28" t="str">
        <f>IF(Edges!$D$301&gt;Edges!$B18+6.35,"Yes","No")</f>
        <v>Yes</v>
      </c>
      <c r="JG18" s="28" t="str">
        <f>IF(Edges!$D$302&gt;Edges!$B18+6.35,"Yes","No")</f>
        <v>Yes</v>
      </c>
      <c r="JH18" s="28" t="str">
        <f>IF(Edges!$D$303&gt;Edges!$B18+6.35,"Yes","No")</f>
        <v>Yes</v>
      </c>
      <c r="JI18" s="28" t="str">
        <f>IF(Edges!$D$304&gt;Edges!$B18+6.35,"Yes","No")</f>
        <v>Yes</v>
      </c>
      <c r="JJ18" s="28" t="str">
        <f>IF(Edges!$D$305&gt;Edges!$B18+6.35,"Yes","No")</f>
        <v>Yes</v>
      </c>
      <c r="JK18" s="28" t="str">
        <f>IF(Edges!$D$306&gt;Edges!$B18+6.35,"Yes","No")</f>
        <v>Yes</v>
      </c>
      <c r="JL18" s="28" t="str">
        <f>IF(Edges!$D$307&gt;Edges!$B18+6.35,"Yes","No")</f>
        <v>No</v>
      </c>
      <c r="JM18" s="28" t="str">
        <f>IF(Edges!$D$308&gt;Edges!$B18+6.35,"Yes","No")</f>
        <v>No</v>
      </c>
      <c r="JN18" s="28" t="str">
        <f>IF(Edges!$D324&gt;Edges!$B18+6.35,"Yes","No")</f>
        <v>Yes</v>
      </c>
      <c r="JO18" s="28" t="str">
        <f>IF(Edges!$D$310&gt;Edges!$B18+6.35,"Yes","No")</f>
        <v>No</v>
      </c>
      <c r="JP18" s="28" t="str">
        <f>IF(Edges!$D$311&gt;Edges!$B18+6.35,"Yes","No")</f>
        <v>No</v>
      </c>
      <c r="JQ18" s="76" t="str">
        <f>IF(Edges!$D$312&gt;Edges!$B18+6.35,"Yes","No")</f>
        <v>Yes</v>
      </c>
      <c r="JR18" s="76" t="str">
        <f>IF(Edges!$D$313&gt;Edges!$B18+6.35,"Yes","No")</f>
        <v>Yes</v>
      </c>
      <c r="JS18" s="76" t="str">
        <f>IF(Edges!$D$314&gt;Edges!$B18+6.35,"Yes","No")</f>
        <v>Yes</v>
      </c>
      <c r="JT18" s="76" t="str">
        <f>IF(Edges!$D$315&gt;Edges!$B18+6.35,"Yes","No")</f>
        <v>Yes</v>
      </c>
      <c r="JU18" s="76" t="str">
        <f>IF(Edges!$D$316&gt;Edges!$B18+6.35,"Yes","No")</f>
        <v>No</v>
      </c>
      <c r="JV18" s="76" t="str">
        <f>IF(Edges!$D$317&gt;Edges!$B18+6.35,"Yes","No")</f>
        <v>Yes</v>
      </c>
      <c r="JW18" s="76" t="str">
        <f>IF(Edges!$D$318&gt;Edges!$B18+6.35,"Yes","No")</f>
        <v>Yes</v>
      </c>
      <c r="JX18" s="76" t="str">
        <f>IF(Edges!$D$319&gt;Edges!$B18+6.35,"Yes","No")</f>
        <v>No</v>
      </c>
      <c r="JY18" s="76" t="str">
        <f>IF(Edges!$D$320&gt;Edges!$B18+6.35,"Yes","No")</f>
        <v>Yes</v>
      </c>
      <c r="JZ18" s="76" t="str">
        <f>IF(Edges!$D$321&gt;Edges!$B18+6.35,"Yes","No")</f>
        <v>Yes</v>
      </c>
      <c r="KA18" s="76" t="str">
        <f>IF(Edges!$D$322&gt;Edges!$B18+6.35,"Yes","No")</f>
        <v>Yes</v>
      </c>
      <c r="KB18" s="76" t="str">
        <f>IF(Edges!$D$323&gt;Edges!$B18+6.35,"Yes","No")</f>
        <v>Yes</v>
      </c>
      <c r="KC18" s="76" t="str">
        <f>IF(Edges!$D$324&gt;Edges!$B18+6.35,"Yes","No")</f>
        <v>Yes</v>
      </c>
      <c r="KD18" s="76" t="str">
        <f>IF(Edges!$D$325&gt;Edges!$B18+6.35,"Yes","No")</f>
        <v>Yes</v>
      </c>
      <c r="KE18" s="76" t="str">
        <f>IF(Edges!$D$326&gt;Edges!$B18+6.35,"Yes","No")</f>
        <v>Yes</v>
      </c>
      <c r="KF18" s="76" t="str">
        <f>IF(Edges!$D$327&gt;Edges!$B18+6.35,"Yes","No")</f>
        <v>Yes</v>
      </c>
      <c r="KG18" s="76" t="str">
        <f>IF(Edges!$D$328&gt;Edges!$B18+6.35,"Yes","No")</f>
        <v>Yes</v>
      </c>
      <c r="KH18" s="76" t="str">
        <f>IF(Edges!$D$329&gt;Edges!$B18+6.35,"Yes","No")</f>
        <v>Yes</v>
      </c>
      <c r="KI18" s="76" t="str">
        <f>IF(Edges!$D$330&gt;Edges!$B18+6.35,"Yes","No")</f>
        <v>Yes</v>
      </c>
      <c r="KJ18" s="76" t="str">
        <f>IF(Edges!$D$331&gt;Edges!$B18+6.35,"Yes","No")</f>
        <v>Yes</v>
      </c>
      <c r="KK18" s="76" t="str">
        <f>IF(Edges!$D$332&gt;Edges!$B18+6.35,"Yes","No")</f>
        <v>Yes</v>
      </c>
      <c r="KL18" s="76" t="str">
        <f>IF(Edges!$D$333&gt;Edges!$B18+6.35,"Yes","No")</f>
        <v>Yes</v>
      </c>
      <c r="KM18" s="76" t="str">
        <f>IF(Edges!$D$334&gt;Edges!$B18+6.35,"Yes","No")</f>
        <v>Yes</v>
      </c>
      <c r="KN18" s="76" t="str">
        <f>IF(Edges!$D$335&gt;Edges!$B18+6.35,"Yes","No")</f>
        <v>Yes</v>
      </c>
      <c r="KO18" s="76" t="str">
        <f>IF(Edges!$D$336&gt;Edges!$B18+6.35,"Yes","No")</f>
        <v>Yes</v>
      </c>
      <c r="KP18" s="76" t="str">
        <f>IF(Edges!$D$337&gt;Edges!$B18+6.35,"Yes","No")</f>
        <v>No</v>
      </c>
      <c r="KQ18" s="76" t="str">
        <f>IF(Edges!$D$338&gt;Edges!$B18+6.35,"Yes","No")</f>
        <v>Yes</v>
      </c>
      <c r="KR18" s="76" t="str">
        <f>IF(Edges!$D$339&gt;Edges!$B18+6.35,"Yes","No")</f>
        <v>Yes</v>
      </c>
      <c r="KS18" s="76" t="str">
        <f>IF(Edges!$D$340&gt;Edges!$B18+6.35,"Yes","No")</f>
        <v>No</v>
      </c>
      <c r="KT18" s="76" t="str">
        <f>IF(Edges!$D$341&gt;Edges!$B18+6.35,"Yes","No")</f>
        <v>Yes</v>
      </c>
      <c r="KU18" s="76" t="str">
        <f>IF(Edges!$D$342&gt;Edges!$B18+6.35,"Yes","No")</f>
        <v>Yes</v>
      </c>
      <c r="KV18" s="76" t="str">
        <f>IF(Edges!$D$343&gt;Edges!$B18+6.35,"Yes","No")</f>
        <v>No</v>
      </c>
      <c r="KW18" s="76" t="str">
        <f>IF(Edges!$D$344&gt;Edges!$B18+6.35,"Yes","No")</f>
        <v>No</v>
      </c>
      <c r="KX18" s="76" t="str">
        <f>IF(Edges!$D$345&gt;Edges!$B18+6.35,"Yes","No")</f>
        <v>No</v>
      </c>
      <c r="KY18" s="76" t="str">
        <f>IF(Edges!$D$346&gt;Edges!$B18+6.35,"Yes","No")</f>
        <v>No</v>
      </c>
      <c r="KZ18" s="76" t="str">
        <f>IF(Edges!$D$347&gt;Edges!$B18+6.35,"Yes","No")</f>
        <v>No</v>
      </c>
      <c r="LA18" s="76" t="str">
        <f>IF(Edges!$D$348&gt;Edges!$B18+6.35,"Yes","No")</f>
        <v>No</v>
      </c>
      <c r="LB18" s="76" t="str">
        <f>IF(Edges!$D$349&gt;Edges!$B18+6.35,"Yes","No")</f>
        <v>No</v>
      </c>
      <c r="LC18" s="76" t="str">
        <f>IF(Edges!$D$350&gt;Edges!$B18+6.35,"Yes","No")</f>
        <v>No</v>
      </c>
      <c r="LD18" s="76" t="str">
        <f>IF(Edges!$D$351&gt;Edges!$B18+6.35,"Yes","No")</f>
        <v>No</v>
      </c>
      <c r="LE18" s="76" t="str">
        <f>IF(Edges!$D$352&gt;Edges!$B18+6.35,"Yes","No")</f>
        <v>Yes</v>
      </c>
      <c r="LF18" s="76" t="str">
        <f>IF(Edges!$D$353&gt;Edges!$B18+6.35,"Yes","No")</f>
        <v>Yes</v>
      </c>
      <c r="LG18" s="76" t="str">
        <f>IF(Edges!$D$354&gt;Edges!$B18+6.35,"Yes","No")</f>
        <v>Yes</v>
      </c>
      <c r="LH18" s="76" t="str">
        <f>IF(Edges!$D$355&gt;Edges!$B18+6.35,"Yes","No")</f>
        <v>Yes</v>
      </c>
      <c r="LI18" s="76" t="str">
        <f>IF(Edges!$D$356&gt;Edges!$B18+6.35,"Yes","No")</f>
        <v>Yes</v>
      </c>
      <c r="LJ18" s="76" t="str">
        <f>IF(Edges!$D$357&gt;Edges!$B18+6.35,"Yes","No")</f>
        <v>No</v>
      </c>
      <c r="LK18" s="76" t="str">
        <f>IF(Edges!$D$358&gt;Edges!$B18+6.35,"Yes","No")</f>
        <v>Yes</v>
      </c>
      <c r="LL18" s="76" t="str">
        <f>IF(Edges!$D$359&gt;Edges!$B18+6.35,"Yes","No")</f>
        <v>Yes</v>
      </c>
      <c r="LM18" s="76" t="str">
        <f>IF(Edges!$D$360&gt;Edges!$B18+6.35,"Yes","No")</f>
        <v>No</v>
      </c>
      <c r="LN18" s="76" t="str">
        <f>IF(Edges!$D$361&gt;Edges!$B18+6.35,"Yes","No")</f>
        <v>Yes</v>
      </c>
      <c r="LO18" s="76" t="str">
        <f>IF(Edges!$D$362&gt;Edges!$B18+6.35,"Yes","No")</f>
        <v>Yes</v>
      </c>
      <c r="LP18" s="76" t="str">
        <f>IF(Edges!$D$363&gt;Edges!$B18+6.35,"Yes","No")</f>
        <v>No</v>
      </c>
      <c r="LQ18" s="76" t="str">
        <f>IF(Edges!$D$364&gt;Edges!$B18+6.35,"Yes","No")</f>
        <v>Yes</v>
      </c>
      <c r="LR18" s="76" t="str">
        <f>IF(Edges!$D$365&gt;Edges!$B18+6.35,"Yes","No")</f>
        <v>Yes</v>
      </c>
      <c r="LS18" s="76" t="str">
        <f>IF(Edges!$D$366&gt;Edges!$B18+6.35,"Yes","No")</f>
        <v>No</v>
      </c>
      <c r="LT18" s="76" t="str">
        <f>IF(Edges!$D$367&gt;Edges!$B18+6.35,"Yes","No")</f>
        <v>Yes</v>
      </c>
      <c r="LU18" s="76" t="str">
        <f>IF(Edges!$D$368&gt;Edges!$B18+6.35,"Yes","No")</f>
        <v>Yes</v>
      </c>
      <c r="LV18" s="76" t="str">
        <f>IF(Edges!$D$369&gt;Edges!$B18+6.35,"Yes","No")</f>
        <v>No</v>
      </c>
      <c r="LW18" s="76" t="str">
        <f>IF(Edges!$D$370&gt;Edges!$B18+6.35,"Yes","No")</f>
        <v>Yes</v>
      </c>
      <c r="LX18" s="76" t="str">
        <f>IF(Edges!$D$371&gt;Edges!$B18+6.35,"Yes","No")</f>
        <v>Yes</v>
      </c>
      <c r="LY18" s="76" t="str">
        <f>IF(Edges!$D$372&gt;Edges!$B18+6.35,"Yes","No")</f>
        <v>No</v>
      </c>
      <c r="LZ18" s="76" t="str">
        <f>IF(Edges!$D$373&gt;Edges!$B18+6.35,"Yes","No")</f>
        <v>Yes</v>
      </c>
      <c r="MA18" s="76" t="str">
        <f>IF(Edges!$D$374&gt;Edges!$B18+6.35,"Yes","No")</f>
        <v>Yes</v>
      </c>
      <c r="MB18" s="76" t="str">
        <f>IF(Edges!$D$375&gt;Edges!$B18+6.35,"Yes","No")</f>
        <v>Yes</v>
      </c>
      <c r="MC18" s="76" t="str">
        <f>IF(Edges!$D$376&gt;Edges!$B18+6.35,"Yes","No")</f>
        <v>Yes</v>
      </c>
      <c r="MD18" s="76" t="str">
        <f>IF(Edges!$D$377&gt;Edges!$B18+6.35,"Yes","No")</f>
        <v>Yes</v>
      </c>
      <c r="ME18" s="76" t="str">
        <f>IF(Edges!$D$378&gt;Edges!$B18+6.35,"Yes","No")</f>
        <v>Yes</v>
      </c>
      <c r="MF18" s="76" t="str">
        <f>IF(Edges!$D$379&gt;Edges!$B18+6.35,"Yes","No")</f>
        <v>Yes</v>
      </c>
      <c r="MG18" s="76" t="str">
        <f>IF(Edges!$D$380&gt;Edges!$B18+6.35,"Yes","No")</f>
        <v>Yes</v>
      </c>
      <c r="MH18" s="76" t="str">
        <f>IF(Edges!$D$381&gt;Edges!$B18+6.35,"Yes","No")</f>
        <v>Yes</v>
      </c>
      <c r="MI18" s="76" t="str">
        <f>IF(Edges!$D$382&gt;Edges!$B18+6.35,"Yes","No")</f>
        <v>Yes</v>
      </c>
      <c r="MJ18" s="76" t="str">
        <f>IF(Edges!$D$383&gt;Edges!$B18+6.35,"Yes","No")</f>
        <v>Yes</v>
      </c>
      <c r="MK18" s="76" t="str">
        <f>IF(Edges!$D$384&gt;Edges!$B18+6.35,"Yes","No")</f>
        <v>No</v>
      </c>
      <c r="ML18" s="76" t="str">
        <f>IF(Edges!$D$385&gt;Edges!$B18+6.35,"Yes","No")</f>
        <v>Yes</v>
      </c>
      <c r="MM18" s="76" t="str">
        <f>IF(Edges!$D$386&gt;Edges!$B18+6.35,"Yes","No")</f>
        <v>Yes</v>
      </c>
      <c r="MN18" s="76" t="str">
        <f>IF(Edges!$D$387&gt;Edges!$B18+6.35,"Yes","No")</f>
        <v>No</v>
      </c>
      <c r="MO18" s="76" t="str">
        <f>IF(Edges!$D$388&gt;Edges!$B18+6.35,"Yes","No")</f>
        <v>No</v>
      </c>
      <c r="MP18" s="76" t="str">
        <f>IF(Edges!$D$389&gt;Edges!$B18+6.35,"Yes","No")</f>
        <v>Yes</v>
      </c>
    </row>
    <row r="19" spans="1:354" s="3" customFormat="1" x14ac:dyDescent="0.25">
      <c r="A19" s="78" t="s">
        <v>17</v>
      </c>
      <c r="B19" s="72" t="str">
        <f>IF(Edges!$D$37&gt;Edges!$B19+6.35,"Yes","No")</f>
        <v>Yes</v>
      </c>
      <c r="C19" s="73" t="str">
        <f>IF(Edges!$D$38&gt;Edges!$B19+6.35,"Yes","No")</f>
        <v>Yes</v>
      </c>
      <c r="D19" s="73" t="str">
        <f>IF(Edges!$D$39&gt;Edges!$B19+6.35,"Yes","No")</f>
        <v>Yes</v>
      </c>
      <c r="E19" s="72" t="str">
        <f>IF(Edges!$D$40&gt;Edges!$B19+6.35,"Yes","No")</f>
        <v>No</v>
      </c>
      <c r="F19" s="73" t="str">
        <f>IF(Edges!$D$41&gt;Edges!$B19+6.35,"Yes","No")</f>
        <v>Yes</v>
      </c>
      <c r="G19" s="73" t="str">
        <f>IF(Edges!$D$42&gt;Edges!$B19+6.35,"Yes","No")</f>
        <v>Yes</v>
      </c>
      <c r="H19" s="73" t="str">
        <f>IF(Edges!$D$43&gt;Edges!$B19+6.35,"Yes","No")</f>
        <v>Yes</v>
      </c>
      <c r="I19" s="73" t="str">
        <f>IF(Edges!$D$44&gt;Edges!$B19+6.35,"Yes","No")</f>
        <v>Yes</v>
      </c>
      <c r="J19" s="73" t="str">
        <f>IF(Edges!$D$45&gt;Edges!$B19+6.35,"Yes","No")</f>
        <v>Yes</v>
      </c>
      <c r="K19" s="73" t="str">
        <f>IF(Edges!$D$46&gt;Edges!$B19+6.35,"Yes","No")</f>
        <v>Yes</v>
      </c>
      <c r="L19" s="73" t="str">
        <f>IF(Edges!$D$47&gt;Edges!$B19+6.35,"Yes","No")</f>
        <v>Yes</v>
      </c>
      <c r="M19" s="73" t="str">
        <f>IF(Edges!$D$48&gt;Edges!$B19+6.35,"Yes","No")</f>
        <v>Yes</v>
      </c>
      <c r="N19" s="73" t="str">
        <f>IF(Edges!$D$49&gt;Edges!$B19+6.35,"Yes","No")</f>
        <v>No</v>
      </c>
      <c r="O19" s="73" t="str">
        <f>IF(Edges!$D$50&gt;Edges!$B19+6.35,"Yes","No")</f>
        <v>Yes</v>
      </c>
      <c r="P19" s="73" t="str">
        <f>IF(Edges!$D$51&gt;Edges!$B19+6.35,"Yes","No")</f>
        <v>Yes</v>
      </c>
      <c r="Q19" s="73" t="str">
        <f>IF(Edges!$D$52&gt;Edges!$B19+6.35,"Yes","No")</f>
        <v>No</v>
      </c>
      <c r="R19" s="73" t="str">
        <f>IF(Edges!$D$53&gt;Edges!$B19+6.35,"Yes","No")</f>
        <v>Yes</v>
      </c>
      <c r="S19" s="73" t="str">
        <f>IF(Edges!$D$54&gt;Edges!$B19+6.35,"Yes","No")</f>
        <v>Yes</v>
      </c>
      <c r="T19" s="73" t="str">
        <f>IF(Edges!$D$55&gt;Edges!$B19+6.35,"Yes","No")</f>
        <v>Yes</v>
      </c>
      <c r="U19" s="73" t="str">
        <f>IF(Edges!$D$56&gt;Edges!$B19+6.35,"Yes","No")</f>
        <v>Yes</v>
      </c>
      <c r="V19" s="73" t="str">
        <f>IF(Edges!$D$57&gt;Edges!$B19+6.35,"Yes","No")</f>
        <v>Yes</v>
      </c>
      <c r="W19" s="73" t="str">
        <f>IF(Edges!$D$58&gt;Edges!$B19+6.35,"Yes","No")</f>
        <v>No</v>
      </c>
      <c r="X19" s="73" t="str">
        <f>IF(Edges!$D$59&gt;Edges!$B19+6.35,"Yes","No")</f>
        <v>No</v>
      </c>
      <c r="Y19" s="73" t="str">
        <f>IF(Edges!$D$60&gt;Edges!$B19+6.35,"Yes","No")</f>
        <v>Yes</v>
      </c>
      <c r="Z19" s="73" t="str">
        <f>IF(Edges!$D$61&gt;Edges!$B19+6.35,"Yes","No")</f>
        <v>No</v>
      </c>
      <c r="AA19" s="73" t="str">
        <f>IF(Edges!$D$62&gt;Edges!$B19+6.35,"Yes","No")</f>
        <v>Yes</v>
      </c>
      <c r="AB19" s="73" t="str">
        <f>IF(Edges!$D$63&gt;Edges!$B19+6.35,"Yes","No")</f>
        <v>Yes</v>
      </c>
      <c r="AC19" s="73" t="str">
        <f>IF(Edges!$D$64&gt;Edges!$B19+6.35,"Yes","No")</f>
        <v>Yes</v>
      </c>
      <c r="AD19" s="73" t="str">
        <f>IF(Edges!$D$65&gt;Edges!$B19+6.35,"Yes","No")</f>
        <v>Yes</v>
      </c>
      <c r="AE19" s="73" t="str">
        <f>IF(Edges!$D$66&gt;Edges!$B19+6.35,"Yes","No")</f>
        <v>Yes</v>
      </c>
      <c r="AF19" s="73" t="str">
        <f>IF(Edges!$D$67&gt;Edges!$B19+6.35,"Yes","No")</f>
        <v>Yes</v>
      </c>
      <c r="AG19" s="73" t="str">
        <f>IF(Edges!$D$68&gt;Edges!$B19+6.35,"Yes","No")</f>
        <v>Yes</v>
      </c>
      <c r="AH19" s="73" t="str">
        <f>IF(Edges!$D$69&gt;Edges!$B19+6.35,"Yes","No")</f>
        <v>Yes</v>
      </c>
      <c r="AI19" s="73" t="str">
        <f>IF(Edges!$D$70&gt;Edges!$B19+6.35,"Yes","No")</f>
        <v>Yes</v>
      </c>
      <c r="AJ19" s="73" t="str">
        <f>IF(Edges!$D$71&gt;Edges!$B19+6.35,"Yes","No")</f>
        <v>Yes</v>
      </c>
      <c r="AK19" s="73" t="str">
        <f>IF(Edges!$D$72&gt;Edges!$B19+6.35,"Yes","No")</f>
        <v>Yes</v>
      </c>
      <c r="AL19" s="73" t="str">
        <f>IF(Edges!$D$73&gt;Edges!$B19+6.35,"Yes","No")</f>
        <v>Yes</v>
      </c>
      <c r="AM19" s="73" t="str">
        <f>IF(Edges!$D$74&gt;Edges!$B19+6.35,"Yes","No")</f>
        <v>Yes</v>
      </c>
      <c r="AN19" s="73" t="str">
        <f>IF(Edges!$D$75&gt;Edges!$B19+6.35,"Yes","No")</f>
        <v>Yes</v>
      </c>
      <c r="AO19" s="73" t="str">
        <f>IF(Edges!$D$76&gt;Edges!$B19+6.35,"Yes","No")</f>
        <v>Yes</v>
      </c>
      <c r="AP19" s="73" t="str">
        <f>IF(Edges!$D$77&gt;Edges!$B19+6.35,"Yes","No")</f>
        <v>Yes</v>
      </c>
      <c r="AQ19" s="73" t="str">
        <f>IF(Edges!$D$78&gt;Edges!$B19+6.35,"Yes","No")</f>
        <v>Yes</v>
      </c>
      <c r="AR19" s="73" t="str">
        <f>IF(Edges!$D$79&gt;Edges!$B19+6.35,"Yes","No")</f>
        <v>Yes</v>
      </c>
      <c r="AS19" s="73" t="str">
        <f>IF(Edges!$D$80&gt;Edges!$B19+6.35,"Yes","No")</f>
        <v>Yes</v>
      </c>
      <c r="AT19" s="73" t="str">
        <f>IF(Edges!$D$81&gt;Edges!$B19+6.35,"Yes","No")</f>
        <v>Yes</v>
      </c>
      <c r="AU19" s="73" t="str">
        <f>IF(Edges!$D$82&gt;Edges!$B19+6.35,"Yes","No")</f>
        <v>Yes</v>
      </c>
      <c r="AV19" s="73" t="str">
        <f>IF(Edges!$D$83&gt;Edges!$B19+6.35,"Yes","No")</f>
        <v>Yes</v>
      </c>
      <c r="AW19" s="73" t="str">
        <f>IF(Edges!$D$84&gt;Edges!$B19+6.35,"Yes","No")</f>
        <v>Yes</v>
      </c>
      <c r="AX19" s="73" t="str">
        <f>IF(Edges!$D$85&gt;Edges!$B19+6.35,"Yes","No")</f>
        <v>Yes</v>
      </c>
      <c r="AY19" s="73" t="str">
        <f>IF(Edges!$D$86&gt;Edges!$B19+6.35,"Yes","No")</f>
        <v>Yes</v>
      </c>
      <c r="AZ19" s="73" t="str">
        <f>IF(Edges!$D$87&gt;Edges!$B19+6.35,"Yes","No")</f>
        <v>Yes</v>
      </c>
      <c r="BA19" s="73" t="str">
        <f>IF(Edges!$D$88&gt;Edges!$B19+6.35,"Yes","No")</f>
        <v>Yes</v>
      </c>
      <c r="BB19" s="73" t="str">
        <f>IF(Edges!$D$89&gt;Edges!$B19+6.35,"Yes","No")</f>
        <v>Yes</v>
      </c>
      <c r="BC19" s="73" t="str">
        <f>IF(Edges!$D$90&gt;Edges!$B19+6.35,"Yes","No")</f>
        <v>Yes</v>
      </c>
      <c r="BD19" s="73" t="str">
        <f>IF(Edges!$D$91&gt;Edges!$B19+6.35,"Yes","No")</f>
        <v>Yes</v>
      </c>
      <c r="BE19" s="73" t="str">
        <f>IF(Edges!$D$92&gt;Edges!$B19+6.35,"Yes","No")</f>
        <v>Yes</v>
      </c>
      <c r="BF19" s="73" t="str">
        <f>IF(Edges!$D$93&gt;Edges!$B19+6.35,"Yes","No")</f>
        <v>Yes</v>
      </c>
      <c r="BG19" s="73" t="str">
        <f>IF(Edges!$D$94&gt;Edges!$B19+6.35,"Yes","No")</f>
        <v>Yes</v>
      </c>
      <c r="BH19" s="73" t="str">
        <f>IF(Edges!$D$95&gt;Edges!$B19+6.35,"Yes","No")</f>
        <v>Yes</v>
      </c>
      <c r="BI19" s="73" t="str">
        <f>IF(Edges!$D$96&gt;Edges!$B19+6.35,"Yes","No")</f>
        <v>Yes</v>
      </c>
      <c r="BJ19" s="73" t="str">
        <f>IF(Edges!$D$97&gt;Edges!$B19+6.35,"Yes","No")</f>
        <v>Yes</v>
      </c>
      <c r="BK19" s="73" t="str">
        <f>IF(Edges!$D$98&gt;Edges!$B19+6.35,"Yes","No")</f>
        <v>Yes</v>
      </c>
      <c r="BL19" s="73" t="str">
        <f>IF(Edges!$D$99&gt;Edges!$B19+6.35,"Yes","No")</f>
        <v>Yes</v>
      </c>
      <c r="BM19" s="73" t="str">
        <f>IF(Edges!$D$100&gt;Edges!$B19+6.35,"Yes","No")</f>
        <v>Yes</v>
      </c>
      <c r="BN19" s="73" t="str">
        <f>IF(Edges!$D$101&gt;Edges!$B19+6.35,"Yes","No")</f>
        <v>Yes</v>
      </c>
      <c r="BO19" s="73" t="str">
        <f>IF(Edges!$D$102&gt;Edges!$B19+6.35,"Yes","No")</f>
        <v>Yes</v>
      </c>
      <c r="BP19" s="73" t="str">
        <f>IF(Edges!$D$103&gt;Edges!$B19+6.35,"Yes","No")</f>
        <v>No</v>
      </c>
      <c r="BQ19" s="73" t="str">
        <f>IF(Edges!$D$104&gt;Edges!$B19+6.35,"Yes","No")</f>
        <v>Yes</v>
      </c>
      <c r="BR19" s="73" t="str">
        <f>IF(Edges!$D$105&gt;Edges!$B19+6.35,"Yes","No")</f>
        <v>Yes</v>
      </c>
      <c r="BS19" s="73" t="str">
        <f>IF(Edges!$D$106&gt;Edges!$B19+6.35,"Yes","No")</f>
        <v>Yes</v>
      </c>
      <c r="BT19" s="73" t="str">
        <f>IF(Edges!$D$107&gt;Edges!$B19+6.35,"Yes","No")</f>
        <v>Yes</v>
      </c>
      <c r="BU19" s="73" t="str">
        <f>IF(Edges!$D$108&gt;Edges!$B19+6.35,"Yes","No")</f>
        <v>Yes</v>
      </c>
      <c r="BV19" s="73" t="str">
        <f>IF(Edges!$D$109&gt;Edges!$B19+6.35,"Yes","No")</f>
        <v>Yes</v>
      </c>
      <c r="BW19" s="73" t="str">
        <f>IF(Edges!$D$110&gt;Edges!$B19+6.35,"Yes","No")</f>
        <v>Yes</v>
      </c>
      <c r="BX19" s="73" t="str">
        <f>IF(Edges!$D$111&gt;Edges!$B19+6.35,"Yes","No")</f>
        <v>Yes</v>
      </c>
      <c r="BY19" s="73" t="str">
        <f>IF(Edges!$D$112&gt;Edges!$B19+6.35,"Yes","No")</f>
        <v>Yes</v>
      </c>
      <c r="BZ19" s="73" t="str">
        <f>IF(Edges!$D$113&gt;Edges!$B19+6.35,"Yes","No")</f>
        <v>Yes</v>
      </c>
      <c r="CA19" s="73" t="str">
        <f>IF(Edges!$D$114&gt;Edges!$B19+6.35,"Yes","No")</f>
        <v>Yes</v>
      </c>
      <c r="CB19" s="73" t="str">
        <f>IF(Edges!$D$115&gt;Edges!$B19+6.35,"Yes","No")</f>
        <v>Yes</v>
      </c>
      <c r="CC19" s="73" t="str">
        <f>IF(Edges!$D$116&gt;Edges!$B19+6.35,"Yes","No")</f>
        <v>Yes</v>
      </c>
      <c r="CD19" s="73" t="str">
        <f>IF(Edges!$D$117&gt;Edges!$B19+6.35,"Yes","No")</f>
        <v>Yes</v>
      </c>
      <c r="CE19" s="73" t="str">
        <f>IF(Edges!$D$118&gt;Edges!$B19+6.35,"Yes","No")</f>
        <v>Yes</v>
      </c>
      <c r="CF19" s="73" t="str">
        <f>IF(Edges!$D$119&gt;Edges!$B19+6.35,"Yes","No")</f>
        <v>Yes</v>
      </c>
      <c r="CG19" s="73" t="str">
        <f>IF(Edges!$D$120&gt;Edges!$B19+6.35,"Yes","No")</f>
        <v>Yes</v>
      </c>
      <c r="CH19" s="73" t="str">
        <f>IF(Edges!$D$121&gt;Edges!$B19+6.35,"Yes","No")</f>
        <v>Yes</v>
      </c>
      <c r="CI19" s="73" t="str">
        <f>IF(Edges!$D$122&gt;Edges!$B19+6.35,"Yes","No")</f>
        <v>Yes</v>
      </c>
      <c r="CJ19" s="73" t="str">
        <f>IF(Edges!$D$123&gt;Edges!$B19+6.35,"Yes","No")</f>
        <v>Yes</v>
      </c>
      <c r="CK19" s="73" t="str">
        <f>IF(Edges!$D$124&gt;Edges!$B19+6.35,"Yes","No")</f>
        <v>Yes</v>
      </c>
      <c r="CL19" s="73" t="str">
        <f>IF(Edges!$D$125&gt;Edges!$B19+6.35,"Yes","No")</f>
        <v>Yes</v>
      </c>
      <c r="CM19" s="73" t="str">
        <f>IF(Edges!$D$126&gt;Edges!$B19+6.35,"Yes","No")</f>
        <v>Yes</v>
      </c>
      <c r="CN19" s="73" t="str">
        <f>IF(Edges!$D$127&gt;Edges!$B19+6.35,"Yes","No")</f>
        <v>No</v>
      </c>
      <c r="CO19" s="73" t="str">
        <f>IF(Edges!$D$128&gt;Edges!$B19+6.35,"Yes","No")</f>
        <v>Yes</v>
      </c>
      <c r="CP19" s="73" t="str">
        <f>IF(Edges!$D$129&gt;Edges!$B19+6.35,"Yes","No")</f>
        <v>Yes</v>
      </c>
      <c r="CQ19" s="73" t="str">
        <f>IF(Edges!$D$130&gt;Edges!$B19+6.35,"Yes","No")</f>
        <v>Yes</v>
      </c>
      <c r="CR19" s="73" t="str">
        <f>IF(Edges!$D$131&gt;Edges!$B19+6.35,"Yes","No")</f>
        <v>Yes</v>
      </c>
      <c r="CS19" s="73" t="str">
        <f>IF(Edges!$D$132&gt;Edges!$B19+6.35,"Yes","No")</f>
        <v>Yes</v>
      </c>
      <c r="CT19" s="73" t="str">
        <f>IF(Edges!$D$133&gt;Edges!$B19+6.35,"Yes","No")</f>
        <v>No</v>
      </c>
      <c r="CU19" s="73" t="str">
        <f>IF(Edges!$D$134&gt;Edges!$B19+6.35,"Yes","No")</f>
        <v>No</v>
      </c>
      <c r="CV19" s="73" t="str">
        <f>IF(Edges!$D$135&gt;Edges!$B19+6.35,"Yes","No")</f>
        <v>No</v>
      </c>
      <c r="CW19" s="73" t="str">
        <f>IF(Edges!$D$136&gt;Edges!$B19+6.35,"Yes","No")</f>
        <v>No</v>
      </c>
      <c r="CX19" s="73" t="str">
        <f>IF(Edges!$D$137&gt;Edges!$B19+6.35,"Yes","No")</f>
        <v>Yes</v>
      </c>
      <c r="CY19" s="73" t="str">
        <f>IF(Edges!$D$138&gt;Edges!$B19+6.35,"Yes","No")</f>
        <v>Yes</v>
      </c>
      <c r="CZ19" s="73" t="str">
        <f>IF(Edges!$D$139&gt;Edges!$B19+6.35,"Yes","No")</f>
        <v>Yes</v>
      </c>
      <c r="DA19" s="73" t="str">
        <f>IF(Edges!$D$140&gt;Edges!$B19+6.35,"Yes","No")</f>
        <v>Yes</v>
      </c>
      <c r="DB19" s="73" t="str">
        <f>IF(Edges!$D$141&gt;Edges!$B19+6.35,"Yes","No")</f>
        <v>Yes</v>
      </c>
      <c r="DC19" s="73" t="str">
        <f>IF(Edges!$D$142&gt;Edges!$B19+6.35,"Yes","No")</f>
        <v>Yes</v>
      </c>
      <c r="DD19" s="73" t="str">
        <f>IF(Edges!$D$143&gt;Edges!$B19+6.35,"Yes","No")</f>
        <v>Yes</v>
      </c>
      <c r="DE19" s="73" t="str">
        <f>IF(Edges!$D$144&gt;Edges!$B19+6.35,"Yes","No")</f>
        <v>Yes</v>
      </c>
      <c r="DF19" s="73" t="str">
        <f>IF(Edges!$D$145&gt;Edges!$B19+6.35,"Yes","No")</f>
        <v>Yes</v>
      </c>
      <c r="DG19" s="73" t="str">
        <f>IF(Edges!$D$146&gt;Edges!$B19+6.35,"Yes","No")</f>
        <v>Yes</v>
      </c>
      <c r="DH19" s="73" t="str">
        <f>IF(Edges!$D$147&gt;Edges!$B19+6.35,"Yes","No")</f>
        <v>Yes</v>
      </c>
      <c r="DI19" s="73" t="str">
        <f>IF(Edges!$D$148&gt;Edges!$B19+6.35,"Yes","No")</f>
        <v>No</v>
      </c>
      <c r="DJ19" s="73" t="str">
        <f>IF(Edges!$D$149&gt;Edges!$B19+6.35,"Yes","No")</f>
        <v>No</v>
      </c>
      <c r="DK19" s="73" t="str">
        <f>IF(Edges!$D$150&gt;Edges!$B19+6.35,"Yes","No")</f>
        <v>Yes</v>
      </c>
      <c r="DL19" s="73" t="str">
        <f>IF(Edges!$D$151&gt;Edges!$B19+6.35,"Yes","No")</f>
        <v>Yes</v>
      </c>
      <c r="DM19" s="73" t="str">
        <f>IF(Edges!$D$152&gt;Edges!$B19+6.35,"Yes","No")</f>
        <v>Yes</v>
      </c>
      <c r="DN19" s="73" t="str">
        <f>IF(Edges!$D$153&gt;Edges!$B19+6.35,"Yes","No")</f>
        <v>Yes</v>
      </c>
      <c r="DO19" s="73" t="str">
        <f>IF(Edges!$D$154&gt;Edges!$B19+6.35,"Yes","No")</f>
        <v>Yes</v>
      </c>
      <c r="DP19" s="73" t="str">
        <f>IF(Edges!$D$155&gt;Edges!$B19+6.35,"Yes","No")</f>
        <v>Yes</v>
      </c>
      <c r="DQ19" s="73" t="str">
        <f>IF(Edges!$D$156&gt;Edges!$B19+6.35,"Yes","No")</f>
        <v>Yes</v>
      </c>
      <c r="DR19" s="73" t="str">
        <f>IF(Edges!$D$157&gt;Edges!$B19+6.35,"Yes","No")</f>
        <v>Yes</v>
      </c>
      <c r="DS19" s="73" t="str">
        <f>IF(Edges!$D$158&gt;Edges!$B19+6.35,"Yes","No")</f>
        <v>Yes</v>
      </c>
      <c r="DT19" s="73" t="str">
        <f>IF(Edges!$D$159&gt;Edges!$B19+6.35,"Yes","No")</f>
        <v>Yes</v>
      </c>
      <c r="DU19" s="73" t="str">
        <f>IF(Edges!$D$160&gt;Edges!$B19+6.35,"Yes","No")</f>
        <v>Yes</v>
      </c>
      <c r="DV19" s="73" t="str">
        <f>IF(Edges!$D$161&gt;Edges!$B19+6.35,"Yes","No")</f>
        <v>No</v>
      </c>
      <c r="DW19" s="73" t="str">
        <f>IF(Edges!$D$162&gt;Edges!$B19+6.35,"Yes","No")</f>
        <v>Yes</v>
      </c>
      <c r="DX19" s="73" t="str">
        <f>IF(Edges!$D$163&gt;Edges!$B19+6.35,"Yes","No")</f>
        <v>Yes</v>
      </c>
      <c r="DY19" s="73" t="str">
        <f>IF(Edges!$D$164&gt;Edges!$B19+6.35,"Yes","No")</f>
        <v>Yes</v>
      </c>
      <c r="DZ19" s="73" t="str">
        <f>IF(Edges!$D$165&gt;Edges!$B19+6.35,"Yes","No")</f>
        <v>Yes</v>
      </c>
      <c r="EA19" s="73" t="str">
        <f>IF(Edges!$D$166&gt;Edges!$B19+6.35,"Yes","No")</f>
        <v>Yes</v>
      </c>
      <c r="EB19" s="73" t="str">
        <f>IF(Edges!$D$167&gt;Edges!$B19+6.35,"Yes","No")</f>
        <v>Yes</v>
      </c>
      <c r="EC19" s="73" t="str">
        <f>IF(Edges!$D$168&gt;Edges!$B19+6.35,"Yes","No")</f>
        <v>Yes</v>
      </c>
      <c r="ED19" s="73" t="str">
        <f>IF(Edges!$D$169&gt;Edges!$B19+6.35,"Yes","No")</f>
        <v>Yes</v>
      </c>
      <c r="EE19" s="73" t="str">
        <f>IF(Edges!$D$170&gt;Edges!$B19+6.35,"Yes","No")</f>
        <v>Yes</v>
      </c>
      <c r="EF19" s="73" t="str">
        <f>IF(Edges!$D$171&gt;Edges!$B19+6.35,"Yes","No")</f>
        <v>Yes</v>
      </c>
      <c r="EG19" s="73" t="str">
        <f>IF(Edges!$D$172&gt;Edges!$B19+6.35,"Yes","No")</f>
        <v>No</v>
      </c>
      <c r="EH19" s="73" t="str">
        <f>IF(Edges!$D$173&gt;Edges!$B19+6.35,"Yes","No")</f>
        <v>Yes</v>
      </c>
      <c r="EI19" s="73" t="str">
        <f>IF(Edges!$D$174&gt;Edges!$B19+6.35,"Yes","No")</f>
        <v>Yes</v>
      </c>
      <c r="EJ19" s="73" t="str">
        <f>IF(Edges!$D$175&gt;Edges!$B19+6.35,"Yes","No")</f>
        <v>No</v>
      </c>
      <c r="EK19" s="73" t="str">
        <f>IF(Edges!$D$176&gt;Edges!$B19+6.35,"Yes","No")</f>
        <v>No</v>
      </c>
      <c r="EL19" s="73" t="str">
        <f>IF(Edges!$D$177&gt;Edges!$B19+6.35,"Yes","No")</f>
        <v>Yes</v>
      </c>
      <c r="EM19" s="73" t="str">
        <f>IF(Edges!$D$178&gt;Edges!$B19+6.35,"Yes","No")</f>
        <v>No</v>
      </c>
      <c r="EN19" s="73" t="str">
        <f>IF(Edges!$D$179&gt;Edges!$B19+6.35,"Yes","No")</f>
        <v>Yes</v>
      </c>
      <c r="EO19" s="73" t="str">
        <f>IF(Edges!$D$180&gt;Edges!$B19+6.35,"Yes","No")</f>
        <v>Yes</v>
      </c>
      <c r="EP19" s="73" t="str">
        <f>IF(Edges!$D$181&gt;Edges!$B19+6.35,"Yes","No")</f>
        <v>No</v>
      </c>
      <c r="EQ19" s="73" t="str">
        <f>IF(Edges!$D$182&gt;Edges!$B19+6.35,"Yes","No")</f>
        <v>Yes</v>
      </c>
      <c r="ER19" s="73" t="str">
        <f>IF(Edges!$D$183&gt;Edges!$B19+6.35,"Yes","No")</f>
        <v>Yes</v>
      </c>
      <c r="ES19" s="73" t="str">
        <f>IF(Edges!$D$184&gt;Edges!$B19+6.35,"Yes","No")</f>
        <v>Yes</v>
      </c>
      <c r="ET19" s="73" t="str">
        <f>IF(Edges!$D$185&gt;Edges!$B19+6.35,"Yes","No")</f>
        <v>Yes</v>
      </c>
      <c r="EU19" s="73" t="str">
        <f>IF(Edges!$D$186&gt;Edges!$B19+6.35,"Yes","No")</f>
        <v>Yes</v>
      </c>
      <c r="EV19" s="73" t="str">
        <f>IF(Edges!$D$187&gt;Edges!$B19+6.35,"Yes","No")</f>
        <v>Yes</v>
      </c>
      <c r="EW19" s="73" t="str">
        <f>IF(Edges!$D$188&gt;Edges!$B19+6.35,"Yes","No")</f>
        <v>Yes</v>
      </c>
      <c r="EX19" s="73" t="str">
        <f>IF(Edges!$D$189&gt;Edges!$B19+6.35,"Yes","No")</f>
        <v>Yes</v>
      </c>
      <c r="EY19" s="73" t="str">
        <f>IF(Edges!$D$190&gt;Edges!$B19+6.35,"Yes","No")</f>
        <v>Yes</v>
      </c>
      <c r="EZ19" s="73" t="str">
        <f>IF(Edges!$D$191&gt;Edges!$B19+6.35,"Yes","No")</f>
        <v>Yes</v>
      </c>
      <c r="FA19" s="73" t="str">
        <f>IF(Edges!$D$192&gt;Edges!$B19+6.35,"Yes","No")</f>
        <v>Yes</v>
      </c>
      <c r="FB19" s="73" t="str">
        <f>IF(Edges!$D$193&gt;Edges!$B19+6.35,"Yes","No")</f>
        <v>Yes</v>
      </c>
      <c r="FC19" s="73" t="str">
        <f>IF(Edges!$D$194&gt;Edges!$B19+6.35,"Yes","No")</f>
        <v>Yes</v>
      </c>
      <c r="FD19" s="73" t="str">
        <f>IF(Edges!$D$195&gt;Edges!$B19+6.35,"Yes","No")</f>
        <v>Yes</v>
      </c>
      <c r="FE19" s="73" t="str">
        <f>IF(Edges!$D$196&gt;Edges!$B19+6.35,"Yes","No")</f>
        <v>Yes</v>
      </c>
      <c r="FF19" s="73" t="str">
        <f>IF(Edges!$D$197&gt;Edges!$B19+6.35,"Yes","No")</f>
        <v>Yes</v>
      </c>
      <c r="FG19" s="73" t="str">
        <f>IF(Edges!$D$198&gt;Edges!$B19+6.35,"Yes","No")</f>
        <v>Yes</v>
      </c>
      <c r="FH19" s="73" t="str">
        <f>IF(Edges!$D$199&gt;Edges!$B19+6.35,"Yes","No")</f>
        <v>Yes</v>
      </c>
      <c r="FI19" s="73" t="str">
        <f>IF(Edges!$D$200&gt;Edges!$B19+6.35,"Yes","No")</f>
        <v>Yes</v>
      </c>
      <c r="FJ19" s="73" t="str">
        <f>IF(Edges!$D$201&gt;Edges!$B19+6.35,"Yes","No")</f>
        <v>Yes</v>
      </c>
      <c r="FK19" s="73" t="str">
        <f>IF(Edges!$D$202&gt;Edges!$B19+6.35,"Yes","No")</f>
        <v>Yes</v>
      </c>
      <c r="FL19" s="73" t="str">
        <f>IF(Edges!$D$203&gt;Edges!$B19+6.35,"Yes","No")</f>
        <v>Yes</v>
      </c>
      <c r="FM19" s="73" t="str">
        <f>IF(Edges!$D$204&gt;Edges!$B19+6.35,"Yes","No")</f>
        <v>Yes</v>
      </c>
      <c r="FN19" s="73" t="str">
        <f>IF(Edges!$D$205&gt;Edges!$B19+6.35,"Yes","No")</f>
        <v>Yes</v>
      </c>
      <c r="FO19" s="73" t="str">
        <f>IF(Edges!$D$206&gt;Edges!$B19+6.35,"Yes","No")</f>
        <v>Yes</v>
      </c>
      <c r="FP19" s="73" t="str">
        <f>IF(Edges!$D$207&gt;Edges!$B19+6.35,"Yes","No")</f>
        <v>Yes</v>
      </c>
      <c r="FQ19" s="73" t="str">
        <f>IF(Edges!$D$208&gt;Edges!$B19+6.35,"Yes","No")</f>
        <v>No</v>
      </c>
      <c r="FR19" s="73" t="str">
        <f>IF(Edges!$D$209&gt;Edges!$B19+6.35,"Yes","No")</f>
        <v>Yes</v>
      </c>
      <c r="FS19" s="73" t="str">
        <f>IF(Edges!$D$210&gt;Edges!$B19+6.35,"Yes","No")</f>
        <v>Yes</v>
      </c>
      <c r="FT19" s="73" t="str">
        <f>IF(Edges!$D$211&gt;Edges!$B19+6.35,"Yes","No")</f>
        <v>No</v>
      </c>
      <c r="FU19" s="73" t="str">
        <f>IF(Edges!$D$212&gt;Edges!$B19+6.35,"Yes","No")</f>
        <v>Yes</v>
      </c>
      <c r="FV19" s="73" t="str">
        <f>IF(Edges!$D$213&gt;Edges!$B19+6.35,"Yes","No")</f>
        <v>Yes</v>
      </c>
      <c r="FW19" s="73" t="str">
        <f>IF(Edges!$D$214&gt;Edges!$B19+6.35,"Yes","No")</f>
        <v>No</v>
      </c>
      <c r="FX19" s="73" t="str">
        <f>IF(Edges!$D$215&gt;Edges!$B19+6.35,"Yes","No")</f>
        <v>Yes</v>
      </c>
      <c r="FY19" s="73" t="str">
        <f>IF(Edges!$D$216&gt;Edges!$B19+6.35,"Yes","No")</f>
        <v>Yes</v>
      </c>
      <c r="FZ19" s="73" t="str">
        <f>IF(Edges!$D$217&gt;Edges!$B19+6.35,"Yes","No")</f>
        <v>Yes</v>
      </c>
      <c r="GA19" s="73" t="str">
        <f>IF(Edges!$D$218&gt;Edges!$B19+6.35,"Yes","No")</f>
        <v>Yes</v>
      </c>
      <c r="GB19" s="73" t="str">
        <f>IF(Edges!$D$219&gt;Edges!$B19+6.35,"Yes","No")</f>
        <v>Yes</v>
      </c>
      <c r="GC19" s="73" t="str">
        <f>IF(Edges!$D$220&gt;Edges!$B19+6.35,"Yes","No")</f>
        <v>Yes</v>
      </c>
      <c r="GD19" s="73" t="str">
        <f>IF(Edges!$D$221&gt;Edges!$B19+6.35,"Yes","No")</f>
        <v>Yes</v>
      </c>
      <c r="GE19" s="73" t="str">
        <f>IF(Edges!$D$222&gt;Edges!$B19+6.35,"Yes","No")</f>
        <v>Yes</v>
      </c>
      <c r="GF19" s="73" t="str">
        <f>IF(Edges!$D$223&gt;Edges!$B19+6.35,"Yes","No")</f>
        <v>Yes</v>
      </c>
      <c r="GG19" s="73" t="str">
        <f>IF(Edges!$D$224&gt;Edges!$B19+6.35,"Yes","No")</f>
        <v>Yes</v>
      </c>
      <c r="GH19" s="73" t="str">
        <f>IF(Edges!$D$225&gt;Edges!$B19+6.35,"Yes","No")</f>
        <v>Yes</v>
      </c>
      <c r="GI19" s="73" t="str">
        <f>IF(Edges!$D$226&gt;Edges!$B19+6.35,"Yes","No")</f>
        <v>No</v>
      </c>
      <c r="GJ19" s="73" t="str">
        <f>IF(Edges!$D$227&gt;Edges!$B19+6.35,"Yes","No")</f>
        <v>Yes</v>
      </c>
      <c r="GK19" s="73" t="str">
        <f>IF(Edges!$D$228&gt;Edges!$B19+6.35,"Yes","No")</f>
        <v>Yes</v>
      </c>
      <c r="GL19" s="73" t="str">
        <f>IF(Edges!$D$229&gt;Edges!$B19+6.35,"Yes","No")</f>
        <v>No</v>
      </c>
      <c r="GM19" s="73" t="str">
        <f>IF(Edges!$D$230&gt;Edges!$B19+6.35,"Yes","No")</f>
        <v>Yes</v>
      </c>
      <c r="GN19" s="73" t="str">
        <f>IF(Edges!$D$231&gt;Edges!$B19+6.35,"Yes","No")</f>
        <v>Yes</v>
      </c>
      <c r="GO19" s="73" t="str">
        <f>IF(Edges!$D$232&gt;Edges!$B19+6.35,"Yes","No")</f>
        <v>No</v>
      </c>
      <c r="GP19" s="73" t="str">
        <f>IF(Edges!$D$233&gt;Edges!$B19+6.35,"Yes","No")</f>
        <v>Yes</v>
      </c>
      <c r="GQ19" s="73" t="str">
        <f>IF(Edges!$D$234&gt;Edges!$B19+6.35,"Yes","No")</f>
        <v>Yes</v>
      </c>
      <c r="GR19" s="73" t="str">
        <f>IF(Edges!$D$235&gt;Edges!$B19+6.35,"Yes","No")</f>
        <v>No</v>
      </c>
      <c r="GS19" s="73" t="str">
        <f>IF(Edges!$D$236&gt;Edges!$B19+6.35,"Yes","No")</f>
        <v>Yes</v>
      </c>
      <c r="GT19" s="73" t="str">
        <f>IF(Edges!$D$237&gt;Edges!$B19+6.35,"Yes","No")</f>
        <v>Yes</v>
      </c>
      <c r="GU19" s="73" t="str">
        <f>IF(Edges!$D$238&gt;Edges!$B19+6.35,"Yes","No")</f>
        <v>No</v>
      </c>
      <c r="GV19" s="73" t="str">
        <f>IF(Edges!$D$239&gt;Edges!$B19+6.35,"Yes","No")</f>
        <v>Yes</v>
      </c>
      <c r="GW19" s="73" t="str">
        <f>IF(Edges!$D$240&gt;Edges!$B19+6.35,"Yes","No")</f>
        <v>Yes</v>
      </c>
      <c r="GX19" s="73" t="str">
        <f>IF(Edges!$D$241&gt;Edges!$B19+6.35,"Yes","No")</f>
        <v>No</v>
      </c>
      <c r="GY19" s="73" t="str">
        <f>IF(Edges!$D$242&gt;Edges!$B19+6.35,"Yes","No")</f>
        <v>No</v>
      </c>
      <c r="GZ19" s="73" t="str">
        <f>IF(Edges!$D$243&gt;Edges!$B19+6.35,"Yes","No")</f>
        <v>No</v>
      </c>
      <c r="HA19" s="73" t="str">
        <f>IF(Edges!$D$244&gt;Edges!$B19+6.35,"Yes","No")</f>
        <v>Yes</v>
      </c>
      <c r="HB19" s="73" t="str">
        <f>IF(Edges!$D$245&gt;Edges!$B19+6.35,"Yes","No")</f>
        <v>Yes</v>
      </c>
      <c r="HC19" s="73" t="str">
        <f>IF(Edges!$D$246&gt;Edges!$B19+6.35,"Yes","No")</f>
        <v>Yes</v>
      </c>
      <c r="HD19" s="73" t="str">
        <f>IF(Edges!$D$247&gt;Edges!$B19+6.35,"Yes","No")</f>
        <v>Yes</v>
      </c>
      <c r="HE19" s="73" t="str">
        <f>IF(Edges!$D$248&gt;Edges!$B19+6.35,"Yes","No")</f>
        <v>Yes</v>
      </c>
      <c r="HF19" s="73" t="str">
        <f>IF(Edges!$D$249&gt;Edges!$B19+6.35,"Yes","No")</f>
        <v>No</v>
      </c>
      <c r="HG19" s="73" t="str">
        <f>IF(Edges!$D$250&gt;Edges!$B19+6.35,"Yes","No")</f>
        <v>Yes</v>
      </c>
      <c r="HH19" s="73" t="str">
        <f>IF(Edges!$D$251&gt;Edges!$B19+6.35,"Yes","No")</f>
        <v>Yes</v>
      </c>
      <c r="HI19" s="73" t="str">
        <f>IF(Edges!$D$252&gt;Edges!$B19+6.35,"Yes","No")</f>
        <v>No</v>
      </c>
      <c r="HJ19" s="73" t="str">
        <f>IF(Edges!$D$253&gt;Edges!$B19+6.35,"Yes","No")</f>
        <v>No</v>
      </c>
      <c r="HK19" s="73" t="str">
        <f>IF(Edges!$D$254&gt;Edges!$B19+6.35,"No")</f>
        <v>No</v>
      </c>
      <c r="HL19" s="73" t="str">
        <f>IF(Edges!$D$255&gt;Edges!$B19+6.35,"No")</f>
        <v>No</v>
      </c>
      <c r="HM19" s="73" t="str">
        <f>IF(Edges!$D$256&gt;Edges!$B19+6.35,"Yes","No")</f>
        <v>Yes</v>
      </c>
      <c r="HN19" s="73" t="str">
        <f>IF(Edges!$D$257&gt;Edges!$B19+6.35,"Yes","No")</f>
        <v>Yes</v>
      </c>
      <c r="HO19" s="73" t="str">
        <f>IF(Edges!$D$258&gt;Edges!$B19+6.35,"Yes","No")</f>
        <v>Yes</v>
      </c>
      <c r="HP19" s="73" t="str">
        <f>IF(Edges!$D$259&gt;Edges!$B19+6.35,"Yes","No")</f>
        <v>No</v>
      </c>
      <c r="HQ19" s="73" t="str">
        <f>IF(Edges!$D$260&gt;Edges!$B19+6.35,"Yes","No")</f>
        <v>Yes</v>
      </c>
      <c r="HR19" s="73" t="str">
        <f>IF(Edges!$D$261&gt;Edges!$B19+6.35,"Yes","No")</f>
        <v>Yes</v>
      </c>
      <c r="HS19" s="73" t="str">
        <f>IF(Edges!$D$262&gt;Edges!$B19+6.35,"Yes","No")</f>
        <v>No</v>
      </c>
      <c r="HT19" s="73" t="str">
        <f>IF(Edges!$D$263&gt;Edges!$B19+6.35,"Yes","No")</f>
        <v>Yes</v>
      </c>
      <c r="HU19" s="73" t="str">
        <f>IF(Edges!$D$264&gt;Edges!$B19+6.35,"Yes","No")</f>
        <v>Yes</v>
      </c>
      <c r="HV19" s="73" t="str">
        <f>IF(Edges!$D$265&gt;Edges!$B19+6.35,"Yes","No")</f>
        <v>Yes</v>
      </c>
      <c r="HW19" s="73" t="str">
        <f>IF(Edges!$D$266&gt;Edges!$B19+6.35,"Yes","No")</f>
        <v>Yes</v>
      </c>
      <c r="HX19" s="73" t="str">
        <f>IF(Edges!$D$267&gt;Edges!$B19+6.35,"Yes","No")</f>
        <v>Yes</v>
      </c>
      <c r="HY19" s="73" t="str">
        <f>IF(Edges!$D$268&gt;Edges!$B19+6.35,"Yes","No")</f>
        <v>No</v>
      </c>
      <c r="HZ19" s="73" t="str">
        <f>IF(Edges!$D$269&gt;Edges!$B19+6.35,"Yes","No")</f>
        <v>Yes</v>
      </c>
      <c r="IA19" s="73" t="str">
        <f>IF(Edges!$D$270&gt;Edges!$B19+6.35,"Yes","No")</f>
        <v>Yes</v>
      </c>
      <c r="IB19" s="73" t="str">
        <f>IF(Edges!$D$271&gt;Edges!$B19+6.35,"Yes","No")</f>
        <v>Yes</v>
      </c>
      <c r="IC19" s="73" t="str">
        <f>IF(Edges!$D$272&gt;Edges!$B19+6.35,"Yes","No")</f>
        <v>Yes</v>
      </c>
      <c r="ID19" s="73" t="str">
        <f>IF(Edges!$D$273&gt;Edges!$B19+6.35,"Yes","No")</f>
        <v>Yes</v>
      </c>
      <c r="IE19" s="73" t="str">
        <f>IF(Edges!$D$274&gt;Edges!$B19+6.35,"Yes","No")</f>
        <v>Yes</v>
      </c>
      <c r="IF19" s="73" t="str">
        <f>IF(Edges!$D$275&gt;Edges!$B19+6.35,"Yes","No")</f>
        <v>Yes</v>
      </c>
      <c r="IG19" s="73" t="str">
        <f>IF(Edges!$D$276&gt;Edges!$B19+6.35,"Yes","No")</f>
        <v>Yes</v>
      </c>
      <c r="IH19" s="73" t="str">
        <f>IF(Edges!$D$277&gt;Edges!$B19+6.35,"Yes","No")</f>
        <v>No</v>
      </c>
      <c r="II19" s="73" t="str">
        <f>IF(Edges!$D$278&gt;Edges!$B19+6.35,"Yes","No")</f>
        <v>Yes</v>
      </c>
      <c r="IJ19" s="73" t="str">
        <f>IF(Edges!$D$279&gt;Edges!$B19+6.35,"Yes","No")</f>
        <v>Yes</v>
      </c>
      <c r="IK19" s="73" t="str">
        <f>IF(Edges!$D$280&gt;Edges!$B19+6.35,"Yes","No")</f>
        <v>No</v>
      </c>
      <c r="IL19" s="73" t="str">
        <f>IF(Edges!$D$281&gt;Edges!$B19+6.35,"Yes","No")</f>
        <v>Yes</v>
      </c>
      <c r="IM19" s="73" t="str">
        <f>IF(Edges!$D$282&gt;Edges!$B19+6.35,"Yes","No")</f>
        <v>Yes</v>
      </c>
      <c r="IN19" s="73" t="str">
        <f>IF(Edges!$D$283&gt;Edges!$B19+6.35,"Yes","No")</f>
        <v>No</v>
      </c>
      <c r="IO19" s="73" t="str">
        <f>IF(Edges!$D$284&gt;Edges!$B19+6.35,"Yes","No")</f>
        <v>Yes</v>
      </c>
      <c r="IP19" s="73" t="str">
        <f>IF(Edges!$D$285&gt;Edges!$B19+6.35,"Yes","No")</f>
        <v>Yes</v>
      </c>
      <c r="IQ19" s="73" t="str">
        <f>IF(Edges!$D$286&gt;Edges!$B19+6.35,"Yes","No")</f>
        <v>Yes</v>
      </c>
      <c r="IR19" s="73" t="str">
        <f>IF(Edges!$D$287&gt;Edges!$B19+6.35,"Yes","No")</f>
        <v>Yes</v>
      </c>
      <c r="IS19" s="73" t="str">
        <f>IF(Edges!$D$288&gt;Edges!$B19+6.35,"Yes","No")</f>
        <v>Yes</v>
      </c>
      <c r="IT19" s="73" t="str">
        <f>IF(Edges!$D$289&gt;Edges!$B19+6.35,"Yes","No")</f>
        <v>No</v>
      </c>
      <c r="IU19" s="73" t="str">
        <f>IF(Edges!$D$290&gt;Edges!$B19+6.35,"Yes","No")</f>
        <v>Yes</v>
      </c>
      <c r="IV19" s="73" t="str">
        <f>IF(Edges!$D$291&gt;Edges!$B19+6.35,"Yes","No")</f>
        <v>Yes</v>
      </c>
      <c r="IW19" s="73" t="str">
        <f>IF(Edges!$D$292&gt;Edges!$B19+6.35,"Yes","No")</f>
        <v>Yes</v>
      </c>
      <c r="IX19" s="73" t="str">
        <f>IF(Edges!$D$293&gt;Edges!$B19+6.35,"Yes","No")</f>
        <v>Yes</v>
      </c>
      <c r="IY19" s="73" t="str">
        <f>IF(Edges!$D$294&gt;Edges!$B19+6.35,"Yes","No")</f>
        <v>Yes</v>
      </c>
      <c r="IZ19" s="73" t="str">
        <f>IF(Edges!$D$295&gt;Edges!$B19+6.35,"Yes","No")</f>
        <v>No</v>
      </c>
      <c r="JA19" s="73" t="str">
        <f>IF(Edges!$D$296&gt;Edges!$B19+6.35,"Yes","No")</f>
        <v>Yes</v>
      </c>
      <c r="JB19" s="73" t="str">
        <f>IF(Edges!$D$297&gt;Edges!$B19+6.35,"Yes","No")</f>
        <v>Yes</v>
      </c>
      <c r="JC19" s="73" t="str">
        <f>IF(Edges!$D$298&gt;Edges!$B19+6.35,"Yes","No")</f>
        <v>Yes</v>
      </c>
      <c r="JD19" s="73" t="str">
        <f>IF(Edges!$D$299&gt;Edges!$B19+6.35,"Yes","No")</f>
        <v>Yes</v>
      </c>
      <c r="JE19" s="73" t="str">
        <f>IF(Edges!$D$300&gt;Edges!$B19+6.35,"Yes","No")</f>
        <v>Yes</v>
      </c>
      <c r="JF19" s="73" t="str">
        <f>IF(Edges!$D$301&gt;Edges!$B19+6.35,"Yes","No")</f>
        <v>Yes</v>
      </c>
      <c r="JG19" s="73" t="str">
        <f>IF(Edges!$D$302&gt;Edges!$B19+6.35,"Yes","No")</f>
        <v>Yes</v>
      </c>
      <c r="JH19" s="73" t="str">
        <f>IF(Edges!$D$303&gt;Edges!$B19+6.35,"Yes","No")</f>
        <v>Yes</v>
      </c>
      <c r="JI19" s="73" t="str">
        <f>IF(Edges!$D$304&gt;Edges!$B19+6.35,"Yes","No")</f>
        <v>Yes</v>
      </c>
      <c r="JJ19" s="73" t="str">
        <f>IF(Edges!$D$305&gt;Edges!$B19+6.35,"Yes","No")</f>
        <v>Yes</v>
      </c>
      <c r="JK19" s="73" t="str">
        <f>IF(Edges!$D$306&gt;Edges!$B19+6.35,"Yes","No")</f>
        <v>Yes</v>
      </c>
      <c r="JL19" s="73" t="str">
        <f>IF(Edges!$D$307&gt;Edges!$B19+6.35,"Yes","No")</f>
        <v>No</v>
      </c>
      <c r="JM19" s="73" t="str">
        <f>IF(Edges!$D$308&gt;Edges!$B19+6.35,"Yes","No")</f>
        <v>No</v>
      </c>
      <c r="JN19" s="73" t="str">
        <f>IF(Edges!$D325&gt;Edges!$B19+6.35,"Yes","No")</f>
        <v>Yes</v>
      </c>
      <c r="JO19" s="73" t="str">
        <f>IF(Edges!$D$310&gt;Edges!$B19+6.35,"Yes","No")</f>
        <v>No</v>
      </c>
      <c r="JP19" s="73" t="str">
        <f>IF(Edges!$D$311&gt;Edges!$B19+6.35,"Yes","No")</f>
        <v>No</v>
      </c>
      <c r="JQ19" s="74" t="str">
        <f>IF(Edges!$D$312&gt;Edges!$B19+6.35,"Yes","No")</f>
        <v>Yes</v>
      </c>
      <c r="JR19" s="74" t="str">
        <f>IF(Edges!$D$313&gt;Edges!$B19+6.35,"Yes","No")</f>
        <v>Yes</v>
      </c>
      <c r="JS19" s="74" t="str">
        <f>IF(Edges!$D$314&gt;Edges!$B19+6.35,"Yes","No")</f>
        <v>Yes</v>
      </c>
      <c r="JT19" s="74" t="str">
        <f>IF(Edges!$D$315&gt;Edges!$B19+6.35,"Yes","No")</f>
        <v>Yes</v>
      </c>
      <c r="JU19" s="74" t="str">
        <f>IF(Edges!$D$316&gt;Edges!$B19+6.35,"Yes","No")</f>
        <v>Yes</v>
      </c>
      <c r="JV19" s="74" t="str">
        <f>IF(Edges!$D$317&gt;Edges!$B19+6.35,"Yes","No")</f>
        <v>Yes</v>
      </c>
      <c r="JW19" s="74" t="str">
        <f>IF(Edges!$D$318&gt;Edges!$B19+6.35,"Yes","No")</f>
        <v>Yes</v>
      </c>
      <c r="JX19" s="74" t="str">
        <f>IF(Edges!$D$319&gt;Edges!$B19+6.35,"Yes","No")</f>
        <v>No</v>
      </c>
      <c r="JY19" s="74" t="str">
        <f>IF(Edges!$D$320&gt;Edges!$B19+6.35,"Yes","No")</f>
        <v>Yes</v>
      </c>
      <c r="JZ19" s="74" t="str">
        <f>IF(Edges!$D$321&gt;Edges!$B19+6.35,"Yes","No")</f>
        <v>Yes</v>
      </c>
      <c r="KA19" s="74" t="str">
        <f>IF(Edges!$D$322&gt;Edges!$B19+6.35,"Yes","No")</f>
        <v>Yes</v>
      </c>
      <c r="KB19" s="74" t="str">
        <f>IF(Edges!$D$323&gt;Edges!$B19+6.35,"Yes","No")</f>
        <v>Yes</v>
      </c>
      <c r="KC19" s="74" t="str">
        <f>IF(Edges!$D$324&gt;Edges!$B19+6.35,"Yes","No")</f>
        <v>Yes</v>
      </c>
      <c r="KD19" s="74" t="str">
        <f>IF(Edges!$D$325&gt;Edges!$B19+6.35,"Yes","No")</f>
        <v>Yes</v>
      </c>
      <c r="KE19" s="74" t="str">
        <f>IF(Edges!$D$326&gt;Edges!$B19+6.35,"Yes","No")</f>
        <v>Yes</v>
      </c>
      <c r="KF19" s="74" t="str">
        <f>IF(Edges!$D$327&gt;Edges!$B19+6.35,"Yes","No")</f>
        <v>Yes</v>
      </c>
      <c r="KG19" s="74" t="str">
        <f>IF(Edges!$D$328&gt;Edges!$B19+6.35,"Yes","No")</f>
        <v>Yes</v>
      </c>
      <c r="KH19" s="74" t="str">
        <f>IF(Edges!$D$329&gt;Edges!$B19+6.35,"Yes","No")</f>
        <v>Yes</v>
      </c>
      <c r="KI19" s="74" t="str">
        <f>IF(Edges!$D$330&gt;Edges!$B19+6.35,"Yes","No")</f>
        <v>Yes</v>
      </c>
      <c r="KJ19" s="74" t="str">
        <f>IF(Edges!$D$331&gt;Edges!$B19+6.35,"Yes","No")</f>
        <v>Yes</v>
      </c>
      <c r="KK19" s="74" t="str">
        <f>IF(Edges!$D$332&gt;Edges!$B19+6.35,"Yes","No")</f>
        <v>Yes</v>
      </c>
      <c r="KL19" s="74" t="str">
        <f>IF(Edges!$D$333&gt;Edges!$B19+6.35,"Yes","No")</f>
        <v>Yes</v>
      </c>
      <c r="KM19" s="74" t="str">
        <f>IF(Edges!$D$334&gt;Edges!$B19+6.35,"Yes","No")</f>
        <v>Yes</v>
      </c>
      <c r="KN19" s="74" t="str">
        <f>IF(Edges!$D$335&gt;Edges!$B19+6.35,"Yes","No")</f>
        <v>Yes</v>
      </c>
      <c r="KO19" s="74" t="str">
        <f>IF(Edges!$D$336&gt;Edges!$B19+6.35,"Yes","No")</f>
        <v>Yes</v>
      </c>
      <c r="KP19" s="74" t="str">
        <f>IF(Edges!$D$337&gt;Edges!$B19+6.35,"Yes","No")</f>
        <v>No</v>
      </c>
      <c r="KQ19" s="74" t="str">
        <f>IF(Edges!$D$338&gt;Edges!$B19+6.35,"Yes","No")</f>
        <v>Yes</v>
      </c>
      <c r="KR19" s="74" t="str">
        <f>IF(Edges!$D$339&gt;Edges!$B19+6.35,"Yes","No")</f>
        <v>Yes</v>
      </c>
      <c r="KS19" s="74" t="str">
        <f>IF(Edges!$D$340&gt;Edges!$B19+6.35,"Yes","No")</f>
        <v>No</v>
      </c>
      <c r="KT19" s="74" t="str">
        <f>IF(Edges!$D$341&gt;Edges!$B19+6.35,"Yes","No")</f>
        <v>Yes</v>
      </c>
      <c r="KU19" s="74" t="str">
        <f>IF(Edges!$D$342&gt;Edges!$B19+6.35,"Yes","No")</f>
        <v>Yes</v>
      </c>
      <c r="KV19" s="74" t="str">
        <f>IF(Edges!$D$343&gt;Edges!$B19+6.35,"Yes","No")</f>
        <v>No</v>
      </c>
      <c r="KW19" s="74" t="str">
        <f>IF(Edges!$D$344&gt;Edges!$B19+6.35,"Yes","No")</f>
        <v>No</v>
      </c>
      <c r="KX19" s="74" t="str">
        <f>IF(Edges!$D$345&gt;Edges!$B19+6.35,"Yes","No")</f>
        <v>No</v>
      </c>
      <c r="KY19" s="74" t="str">
        <f>IF(Edges!$D$346&gt;Edges!$B19+6.35,"Yes","No")</f>
        <v>No</v>
      </c>
      <c r="KZ19" s="74" t="str">
        <f>IF(Edges!$D$347&gt;Edges!$B19+6.35,"Yes","No")</f>
        <v>No</v>
      </c>
      <c r="LA19" s="74" t="str">
        <f>IF(Edges!$D$348&gt;Edges!$B19+6.35,"Yes","No")</f>
        <v>No</v>
      </c>
      <c r="LB19" s="74" t="str">
        <f>IF(Edges!$D$349&gt;Edges!$B19+6.35,"Yes","No")</f>
        <v>No</v>
      </c>
      <c r="LC19" s="74" t="str">
        <f>IF(Edges!$D$350&gt;Edges!$B19+6.35,"Yes","No")</f>
        <v>No</v>
      </c>
      <c r="LD19" s="74" t="str">
        <f>IF(Edges!$D$351&gt;Edges!$B19+6.35,"Yes","No")</f>
        <v>No</v>
      </c>
      <c r="LE19" s="74" t="str">
        <f>IF(Edges!$D$352&gt;Edges!$B19+6.35,"Yes","No")</f>
        <v>Yes</v>
      </c>
      <c r="LF19" s="74" t="str">
        <f>IF(Edges!$D$353&gt;Edges!$B19+6.35,"Yes","No")</f>
        <v>Yes</v>
      </c>
      <c r="LG19" s="74" t="str">
        <f>IF(Edges!$D$354&gt;Edges!$B19+6.35,"Yes","No")</f>
        <v>Yes</v>
      </c>
      <c r="LH19" s="74" t="str">
        <f>IF(Edges!$D$355&gt;Edges!$B19+6.35,"Yes","No")</f>
        <v>Yes</v>
      </c>
      <c r="LI19" s="74" t="str">
        <f>IF(Edges!$D$356&gt;Edges!$B19+6.35,"Yes","No")</f>
        <v>Yes</v>
      </c>
      <c r="LJ19" s="74" t="str">
        <f>IF(Edges!$D$357&gt;Edges!$B19+6.35,"Yes","No")</f>
        <v>No</v>
      </c>
      <c r="LK19" s="74" t="str">
        <f>IF(Edges!$D$358&gt;Edges!$B19+6.35,"Yes","No")</f>
        <v>Yes</v>
      </c>
      <c r="LL19" s="74" t="str">
        <f>IF(Edges!$D$359&gt;Edges!$B19+6.35,"Yes","No")</f>
        <v>Yes</v>
      </c>
      <c r="LM19" s="74" t="str">
        <f>IF(Edges!$D$360&gt;Edges!$B19+6.35,"Yes","No")</f>
        <v>No</v>
      </c>
      <c r="LN19" s="74" t="str">
        <f>IF(Edges!$D$361&gt;Edges!$B19+6.35,"Yes","No")</f>
        <v>Yes</v>
      </c>
      <c r="LO19" s="74" t="str">
        <f>IF(Edges!$D$362&gt;Edges!$B19+6.35,"Yes","No")</f>
        <v>Yes</v>
      </c>
      <c r="LP19" s="74" t="str">
        <f>IF(Edges!$D$363&gt;Edges!$B19+6.35,"Yes","No")</f>
        <v>No</v>
      </c>
      <c r="LQ19" s="74" t="str">
        <f>IF(Edges!$D$364&gt;Edges!$B19+6.35,"Yes","No")</f>
        <v>Yes</v>
      </c>
      <c r="LR19" s="74" t="str">
        <f>IF(Edges!$D$365&gt;Edges!$B19+6.35,"Yes","No")</f>
        <v>Yes</v>
      </c>
      <c r="LS19" s="74" t="str">
        <f>IF(Edges!$D$366&gt;Edges!$B19+6.35,"Yes","No")</f>
        <v>No</v>
      </c>
      <c r="LT19" s="74" t="str">
        <f>IF(Edges!$D$367&gt;Edges!$B19+6.35,"Yes","No")</f>
        <v>Yes</v>
      </c>
      <c r="LU19" s="74" t="str">
        <f>IF(Edges!$D$368&gt;Edges!$B19+6.35,"Yes","No")</f>
        <v>Yes</v>
      </c>
      <c r="LV19" s="74" t="str">
        <f>IF(Edges!$D$369&gt;Edges!$B19+6.35,"Yes","No")</f>
        <v>No</v>
      </c>
      <c r="LW19" s="74" t="str">
        <f>IF(Edges!$D$370&gt;Edges!$B19+6.35,"Yes","No")</f>
        <v>Yes</v>
      </c>
      <c r="LX19" s="74" t="str">
        <f>IF(Edges!$D$371&gt;Edges!$B19+6.35,"Yes","No")</f>
        <v>Yes</v>
      </c>
      <c r="LY19" s="74" t="str">
        <f>IF(Edges!$D$372&gt;Edges!$B19+6.35,"Yes","No")</f>
        <v>No</v>
      </c>
      <c r="LZ19" s="74" t="str">
        <f>IF(Edges!$D$373&gt;Edges!$B19+6.35,"Yes","No")</f>
        <v>Yes</v>
      </c>
      <c r="MA19" s="74" t="str">
        <f>IF(Edges!$D$374&gt;Edges!$B19+6.35,"Yes","No")</f>
        <v>Yes</v>
      </c>
      <c r="MB19" s="74" t="str">
        <f>IF(Edges!$D$375&gt;Edges!$B19+6.35,"Yes","No")</f>
        <v>Yes</v>
      </c>
      <c r="MC19" s="74" t="str">
        <f>IF(Edges!$D$376&gt;Edges!$B19+6.35,"Yes","No")</f>
        <v>Yes</v>
      </c>
      <c r="MD19" s="74" t="str">
        <f>IF(Edges!$D$377&gt;Edges!$B19+6.35,"Yes","No")</f>
        <v>Yes</v>
      </c>
      <c r="ME19" s="74" t="str">
        <f>IF(Edges!$D$378&gt;Edges!$B19+6.35,"Yes","No")</f>
        <v>Yes</v>
      </c>
      <c r="MF19" s="74" t="str">
        <f>IF(Edges!$D$379&gt;Edges!$B19+6.35,"Yes","No")</f>
        <v>Yes</v>
      </c>
      <c r="MG19" s="74" t="str">
        <f>IF(Edges!$D$380&gt;Edges!$B19+6.35,"Yes","No")</f>
        <v>Yes</v>
      </c>
      <c r="MH19" s="74" t="str">
        <f>IF(Edges!$D$381&gt;Edges!$B19+6.35,"Yes","No")</f>
        <v>Yes</v>
      </c>
      <c r="MI19" s="74" t="str">
        <f>IF(Edges!$D$382&gt;Edges!$B19+6.35,"Yes","No")</f>
        <v>Yes</v>
      </c>
      <c r="MJ19" s="74" t="str">
        <f>IF(Edges!$D$383&gt;Edges!$B19+6.35,"Yes","No")</f>
        <v>Yes</v>
      </c>
      <c r="MK19" s="74" t="str">
        <f>IF(Edges!$D$384&gt;Edges!$B19+6.35,"Yes","No")</f>
        <v>No</v>
      </c>
      <c r="ML19" s="74" t="str">
        <f>IF(Edges!$D$385&gt;Edges!$B19+6.35,"Yes","No")</f>
        <v>Yes</v>
      </c>
      <c r="MM19" s="74" t="str">
        <f>IF(Edges!$D$386&gt;Edges!$B19+6.35,"Yes","No")</f>
        <v>Yes</v>
      </c>
      <c r="MN19" s="74" t="str">
        <f>IF(Edges!$D$387&gt;Edges!$B19+6.35,"Yes","No")</f>
        <v>No</v>
      </c>
      <c r="MO19" s="74" t="str">
        <f>IF(Edges!$D$388&gt;Edges!$B19+6.35,"Yes","No")</f>
        <v>Yes</v>
      </c>
      <c r="MP19" s="74" t="str">
        <f>IF(Edges!$D$389&gt;Edges!$B19+6.35,"Yes","No")</f>
        <v>Yes</v>
      </c>
    </row>
    <row r="20" spans="1:354" s="3" customFormat="1" x14ac:dyDescent="0.25">
      <c r="A20" s="79" t="s">
        <v>18</v>
      </c>
      <c r="B20" s="75" t="str">
        <f>IF(Edges!$D$37&gt;Edges!$B20+6.35,"Yes","No")</f>
        <v>No</v>
      </c>
      <c r="C20" s="28" t="str">
        <f>IF(Edges!$D$38&gt;Edges!$B20+6.35,"Yes","No")</f>
        <v>Yes</v>
      </c>
      <c r="D20" s="28" t="str">
        <f>IF(Edges!$D$39&gt;Edges!$B20+6.35,"Yes","No")</f>
        <v>Yes</v>
      </c>
      <c r="E20" s="75" t="str">
        <f>IF(Edges!$D$40&gt;Edges!$B20+6.35,"Yes","No")</f>
        <v>No</v>
      </c>
      <c r="F20" s="28" t="str">
        <f>IF(Edges!$D$41&gt;Edges!$B20+6.35,"Yes","No")</f>
        <v>Yes</v>
      </c>
      <c r="G20" s="28" t="str">
        <f>IF(Edges!$D$42&gt;Edges!$B20+6.35,"Yes","No")</f>
        <v>Yes</v>
      </c>
      <c r="H20" s="28" t="str">
        <f>IF(Edges!$D$43&gt;Edges!$B20+6.35,"Yes","No")</f>
        <v>No</v>
      </c>
      <c r="I20" s="28" t="str">
        <f>IF(Edges!$D$44&gt;Edges!$B20+6.35,"Yes","No")</f>
        <v>Yes</v>
      </c>
      <c r="J20" s="28" t="str">
        <f>IF(Edges!$D$45&gt;Edges!$B20+6.35,"Yes","No")</f>
        <v>Yes</v>
      </c>
      <c r="K20" s="28" t="str">
        <f>IF(Edges!$D$46&gt;Edges!$B20+6.35,"Yes","No")</f>
        <v>No</v>
      </c>
      <c r="L20" s="28" t="str">
        <f>IF(Edges!$D$47&gt;Edges!$B20+6.35,"Yes","No")</f>
        <v>Yes</v>
      </c>
      <c r="M20" s="28" t="str">
        <f>IF(Edges!$D$48&gt;Edges!$B20+6.35,"Yes","No")</f>
        <v>Yes</v>
      </c>
      <c r="N20" s="28" t="str">
        <f>IF(Edges!$D$49&gt;Edges!$B20+6.35,"Yes","No")</f>
        <v>No</v>
      </c>
      <c r="O20" s="28" t="str">
        <f>IF(Edges!$D$50&gt;Edges!$B20+6.35,"Yes","No")</f>
        <v>No</v>
      </c>
      <c r="P20" s="28" t="str">
        <f>IF(Edges!$D$51&gt;Edges!$B20+6.35,"Yes","No")</f>
        <v>Yes</v>
      </c>
      <c r="Q20" s="28" t="str">
        <f>IF(Edges!$D$52&gt;Edges!$B20+6.35,"Yes","No")</f>
        <v>No</v>
      </c>
      <c r="R20" s="28" t="str">
        <f>IF(Edges!$D$53&gt;Edges!$B20+6.35,"Yes","No")</f>
        <v>No</v>
      </c>
      <c r="S20" s="28" t="str">
        <f>IF(Edges!$D$54&gt;Edges!$B20+6.35,"Yes","No")</f>
        <v>Yes</v>
      </c>
      <c r="T20" s="28" t="str">
        <f>IF(Edges!$D$55&gt;Edges!$B20+6.35,"Yes","No")</f>
        <v>No</v>
      </c>
      <c r="U20" s="28" t="str">
        <f>IF(Edges!$D$56&gt;Edges!$B20+6.35,"Yes","No")</f>
        <v>Yes</v>
      </c>
      <c r="V20" s="28" t="str">
        <f>IF(Edges!$D$57&gt;Edges!$B20+6.35,"Yes","No")</f>
        <v>Yes</v>
      </c>
      <c r="W20" s="28" t="str">
        <f>IF(Edges!$D$58&gt;Edges!$B20+6.35,"Yes","No")</f>
        <v>No</v>
      </c>
      <c r="X20" s="28" t="str">
        <f>IF(Edges!$D$59&gt;Edges!$B20+6.35,"Yes","No")</f>
        <v>No</v>
      </c>
      <c r="Y20" s="28" t="str">
        <f>IF(Edges!$D$60&gt;Edges!$B20+6.35,"Yes","No")</f>
        <v>Yes</v>
      </c>
      <c r="Z20" s="28" t="str">
        <f>IF(Edges!$D$61&gt;Edges!$B20+6.35,"Yes","No")</f>
        <v>No</v>
      </c>
      <c r="AA20" s="28" t="str">
        <f>IF(Edges!$D$62&gt;Edges!$B20+6.35,"Yes","No")</f>
        <v>Yes</v>
      </c>
      <c r="AB20" s="28" t="str">
        <f>IF(Edges!$D$63&gt;Edges!$B20+6.35,"Yes","No")</f>
        <v>Yes</v>
      </c>
      <c r="AC20" s="28" t="str">
        <f>IF(Edges!$D$64&gt;Edges!$B20+6.35,"Yes","No")</f>
        <v>No</v>
      </c>
      <c r="AD20" s="28" t="str">
        <f>IF(Edges!$D$65&gt;Edges!$B20+6.35,"Yes","No")</f>
        <v>Yes</v>
      </c>
      <c r="AE20" s="28" t="str">
        <f>IF(Edges!$D$66&gt;Edges!$B20+6.35,"Yes","No")</f>
        <v>Yes</v>
      </c>
      <c r="AF20" s="28" t="str">
        <f>IF(Edges!$D$67&gt;Edges!$B20+6.35,"Yes","No")</f>
        <v>No</v>
      </c>
      <c r="AG20" s="28" t="str">
        <f>IF(Edges!$D$68&gt;Edges!$B20+6.35,"Yes","No")</f>
        <v>Yes</v>
      </c>
      <c r="AH20" s="28" t="str">
        <f>IF(Edges!$D$69&gt;Edges!$B20+6.35,"Yes","No")</f>
        <v>Yes</v>
      </c>
      <c r="AI20" s="28" t="str">
        <f>IF(Edges!$D$70&gt;Edges!$B20+6.35,"Yes","No")</f>
        <v>No</v>
      </c>
      <c r="AJ20" s="28" t="str">
        <f>IF(Edges!$D$71&gt;Edges!$B20+6.35,"Yes","No")</f>
        <v>Yes</v>
      </c>
      <c r="AK20" s="28" t="str">
        <f>IF(Edges!$D$72&gt;Edges!$B20+6.35,"Yes","No")</f>
        <v>Yes</v>
      </c>
      <c r="AL20" s="28" t="str">
        <f>IF(Edges!$D$73&gt;Edges!$B20+6.35,"Yes","No")</f>
        <v>Yes</v>
      </c>
      <c r="AM20" s="28" t="str">
        <f>IF(Edges!$D$74&gt;Edges!$B20+6.35,"Yes","No")</f>
        <v>Yes</v>
      </c>
      <c r="AN20" s="28" t="str">
        <f>IF(Edges!$D$75&gt;Edges!$B20+6.35,"Yes","No")</f>
        <v>Yes</v>
      </c>
      <c r="AO20" s="28" t="str">
        <f>IF(Edges!$D$76&gt;Edges!$B20+6.35,"Yes","No")</f>
        <v>No</v>
      </c>
      <c r="AP20" s="28" t="str">
        <f>IF(Edges!$D$77&gt;Edges!$B20+6.35,"Yes","No")</f>
        <v>Yes</v>
      </c>
      <c r="AQ20" s="28" t="str">
        <f>IF(Edges!$D$78&gt;Edges!$B20+6.35,"Yes","No")</f>
        <v>Yes</v>
      </c>
      <c r="AR20" s="28" t="str">
        <f>IF(Edges!$D$79&gt;Edges!$B20+6.35,"Yes","No")</f>
        <v>Yes</v>
      </c>
      <c r="AS20" s="28" t="str">
        <f>IF(Edges!$D$80&gt;Edges!$B20+6.35,"Yes","No")</f>
        <v>Yes</v>
      </c>
      <c r="AT20" s="28" t="str">
        <f>IF(Edges!$D$81&gt;Edges!$B20+6.35,"Yes","No")</f>
        <v>Yes</v>
      </c>
      <c r="AU20" s="28" t="str">
        <f>IF(Edges!$D$82&gt;Edges!$B20+6.35,"Yes","No")</f>
        <v>No</v>
      </c>
      <c r="AV20" s="28" t="str">
        <f>IF(Edges!$D$83&gt;Edges!$B20+6.35,"Yes","No")</f>
        <v>Yes</v>
      </c>
      <c r="AW20" s="28" t="str">
        <f>IF(Edges!$D$84&gt;Edges!$B20+6.35,"Yes","No")</f>
        <v>Yes</v>
      </c>
      <c r="AX20" s="28" t="str">
        <f>IF(Edges!$D$85&gt;Edges!$B20+6.35,"Yes","No")</f>
        <v>No</v>
      </c>
      <c r="AY20" s="28" t="str">
        <f>IF(Edges!$D$86&gt;Edges!$B20+6.35,"Yes","No")</f>
        <v>Yes</v>
      </c>
      <c r="AZ20" s="28" t="str">
        <f>IF(Edges!$D$87&gt;Edges!$B20+6.35,"Yes","No")</f>
        <v>Yes</v>
      </c>
      <c r="BA20" s="28" t="str">
        <f>IF(Edges!$D$88&gt;Edges!$B20+6.35,"Yes","No")</f>
        <v>Yes</v>
      </c>
      <c r="BB20" s="28" t="str">
        <f>IF(Edges!$D$89&gt;Edges!$B20+6.35,"Yes","No")</f>
        <v>Yes</v>
      </c>
      <c r="BC20" s="28" t="str">
        <f>IF(Edges!$D$90&gt;Edges!$B20+6.35,"Yes","No")</f>
        <v>Yes</v>
      </c>
      <c r="BD20" s="28" t="str">
        <f>IF(Edges!$D$91&gt;Edges!$B20+6.35,"Yes","No")</f>
        <v>Yes</v>
      </c>
      <c r="BE20" s="28" t="str">
        <f>IF(Edges!$D$92&gt;Edges!$B20+6.35,"Yes","No")</f>
        <v>Yes</v>
      </c>
      <c r="BF20" s="28" t="str">
        <f>IF(Edges!$D$93&gt;Edges!$B20+6.35,"Yes","No")</f>
        <v>Yes</v>
      </c>
      <c r="BG20" s="28" t="str">
        <f>IF(Edges!$D$94&gt;Edges!$B20+6.35,"Yes","No")</f>
        <v>Yes</v>
      </c>
      <c r="BH20" s="28" t="str">
        <f>IF(Edges!$D$95&gt;Edges!$B20+6.35,"Yes","No")</f>
        <v>Yes</v>
      </c>
      <c r="BI20" s="28" t="str">
        <f>IF(Edges!$D$96&gt;Edges!$B20+6.35,"Yes","No")</f>
        <v>Yes</v>
      </c>
      <c r="BJ20" s="28" t="str">
        <f>IF(Edges!$D$97&gt;Edges!$B20+6.35,"Yes","No")</f>
        <v>Yes</v>
      </c>
      <c r="BK20" s="28" t="str">
        <f>IF(Edges!$D$98&gt;Edges!$B20+6.35,"Yes","No")</f>
        <v>Yes</v>
      </c>
      <c r="BL20" s="28" t="str">
        <f>IF(Edges!$D$99&gt;Edges!$B20+6.35,"Yes","No")</f>
        <v>Yes</v>
      </c>
      <c r="BM20" s="28" t="str">
        <f>IF(Edges!$D$100&gt;Edges!$B20+6.35,"Yes","No")</f>
        <v>No</v>
      </c>
      <c r="BN20" s="28" t="str">
        <f>IF(Edges!$D$101&gt;Edges!$B20+6.35,"Yes","No")</f>
        <v>Yes</v>
      </c>
      <c r="BO20" s="28" t="str">
        <f>IF(Edges!$D$102&gt;Edges!$B20+6.35,"Yes","No")</f>
        <v>Yes</v>
      </c>
      <c r="BP20" s="28" t="str">
        <f>IF(Edges!$D$103&gt;Edges!$B20+6.35,"Yes","No")</f>
        <v>No</v>
      </c>
      <c r="BQ20" s="28" t="str">
        <f>IF(Edges!$D$104&gt;Edges!$B20+6.35,"Yes","No")</f>
        <v>Yes</v>
      </c>
      <c r="BR20" s="28" t="str">
        <f>IF(Edges!$D$105&gt;Edges!$B20+6.35,"Yes","No")</f>
        <v>Yes</v>
      </c>
      <c r="BS20" s="28" t="str">
        <f>IF(Edges!$D$106&gt;Edges!$B20+6.35,"Yes","No")</f>
        <v>Yes</v>
      </c>
      <c r="BT20" s="28" t="str">
        <f>IF(Edges!$D$107&gt;Edges!$B20+6.35,"Yes","No")</f>
        <v>Yes</v>
      </c>
      <c r="BU20" s="28" t="str">
        <f>IF(Edges!$D$108&gt;Edges!$B20+6.35,"Yes","No")</f>
        <v>Yes</v>
      </c>
      <c r="BV20" s="28" t="str">
        <f>IF(Edges!$D$109&gt;Edges!$B20+6.35,"Yes","No")</f>
        <v>Yes</v>
      </c>
      <c r="BW20" s="28" t="str">
        <f>IF(Edges!$D$110&gt;Edges!$B20+6.35,"Yes","No")</f>
        <v>Yes</v>
      </c>
      <c r="BX20" s="28" t="str">
        <f>IF(Edges!$D$111&gt;Edges!$B20+6.35,"Yes","No")</f>
        <v>Yes</v>
      </c>
      <c r="BY20" s="28" t="str">
        <f>IF(Edges!$D$112&gt;Edges!$B20+6.35,"Yes","No")</f>
        <v>No</v>
      </c>
      <c r="BZ20" s="28" t="str">
        <f>IF(Edges!$D$113&gt;Edges!$B20+6.35,"Yes","No")</f>
        <v>Yes</v>
      </c>
      <c r="CA20" s="28" t="str">
        <f>IF(Edges!$D$114&gt;Edges!$B20+6.35,"Yes","No")</f>
        <v>Yes</v>
      </c>
      <c r="CB20" s="28" t="str">
        <f>IF(Edges!$D$115&gt;Edges!$B20+6.35,"Yes","No")</f>
        <v>No</v>
      </c>
      <c r="CC20" s="28" t="str">
        <f>IF(Edges!$D$116&gt;Edges!$B20+6.35,"Yes","No")</f>
        <v>Yes</v>
      </c>
      <c r="CD20" s="28" t="str">
        <f>IF(Edges!$D$117&gt;Edges!$B20+6.35,"Yes","No")</f>
        <v>Yes</v>
      </c>
      <c r="CE20" s="28" t="str">
        <f>IF(Edges!$D$118&gt;Edges!$B20+6.35,"Yes","No")</f>
        <v>No</v>
      </c>
      <c r="CF20" s="28" t="str">
        <f>IF(Edges!$D$119&gt;Edges!$B20+6.35,"Yes","No")</f>
        <v>Yes</v>
      </c>
      <c r="CG20" s="28" t="str">
        <f>IF(Edges!$D$120&gt;Edges!$B20+6.35,"Yes","No")</f>
        <v>Yes</v>
      </c>
      <c r="CH20" s="28" t="str">
        <f>IF(Edges!$D$121&gt;Edges!$B20+6.35,"Yes","No")</f>
        <v>Yes</v>
      </c>
      <c r="CI20" s="28" t="str">
        <f>IF(Edges!$D$122&gt;Edges!$B20+6.35,"Yes","No")</f>
        <v>Yes</v>
      </c>
      <c r="CJ20" s="28" t="str">
        <f>IF(Edges!$D$123&gt;Edges!$B20+6.35,"Yes","No")</f>
        <v>Yes</v>
      </c>
      <c r="CK20" s="28" t="str">
        <f>IF(Edges!$D$124&gt;Edges!$B20+6.35,"Yes","No")</f>
        <v>No</v>
      </c>
      <c r="CL20" s="28" t="str">
        <f>IF(Edges!$D$125&gt;Edges!$B20+6.35,"Yes","No")</f>
        <v>Yes</v>
      </c>
      <c r="CM20" s="28" t="str">
        <f>IF(Edges!$D$126&gt;Edges!$B20+6.35,"Yes","No")</f>
        <v>Yes</v>
      </c>
      <c r="CN20" s="28" t="str">
        <f>IF(Edges!$D$127&gt;Edges!$B20+6.35,"Yes","No")</f>
        <v>No</v>
      </c>
      <c r="CO20" s="28" t="str">
        <f>IF(Edges!$D$128&gt;Edges!$B20+6.35,"Yes","No")</f>
        <v>Yes</v>
      </c>
      <c r="CP20" s="28" t="str">
        <f>IF(Edges!$D$129&gt;Edges!$B20+6.35,"Yes","No")</f>
        <v>Yes</v>
      </c>
      <c r="CQ20" s="28" t="str">
        <f>IF(Edges!$D$130&gt;Edges!$B20+6.35,"Yes","No")</f>
        <v>Yes</v>
      </c>
      <c r="CR20" s="28" t="str">
        <f>IF(Edges!$D$131&gt;Edges!$B20+6.35,"Yes","No")</f>
        <v>Yes</v>
      </c>
      <c r="CS20" s="28" t="str">
        <f>IF(Edges!$D$132&gt;Edges!$B20+6.35,"Yes","No")</f>
        <v>Yes</v>
      </c>
      <c r="CT20" s="28" t="str">
        <f>IF(Edges!$D$133&gt;Edges!$B20+6.35,"Yes","No")</f>
        <v>No</v>
      </c>
      <c r="CU20" s="28" t="str">
        <f>IF(Edges!$D$134&gt;Edges!$B20+6.35,"Yes","No")</f>
        <v>No</v>
      </c>
      <c r="CV20" s="28" t="str">
        <f>IF(Edges!$D$135&gt;Edges!$B20+6.35,"Yes","No")</f>
        <v>No</v>
      </c>
      <c r="CW20" s="28" t="str">
        <f>IF(Edges!$D$136&gt;Edges!$B20+6.35,"Yes","No")</f>
        <v>No</v>
      </c>
      <c r="CX20" s="28" t="str">
        <f>IF(Edges!$D$137&gt;Edges!$B20+6.35,"Yes","No")</f>
        <v>Yes</v>
      </c>
      <c r="CY20" s="28" t="str">
        <f>IF(Edges!$D$138&gt;Edges!$B20+6.35,"Yes","No")</f>
        <v>Yes</v>
      </c>
      <c r="CZ20" s="28" t="str">
        <f>IF(Edges!$D$139&gt;Edges!$B20+6.35,"Yes","No")</f>
        <v>No</v>
      </c>
      <c r="DA20" s="28" t="str">
        <f>IF(Edges!$D$140&gt;Edges!$B20+6.35,"Yes","No")</f>
        <v>Yes</v>
      </c>
      <c r="DB20" s="28" t="str">
        <f>IF(Edges!$D$141&gt;Edges!$B20+6.35,"Yes","No")</f>
        <v>Yes</v>
      </c>
      <c r="DC20" s="28" t="str">
        <f>IF(Edges!$D$142&gt;Edges!$B20+6.35,"Yes","No")</f>
        <v>No</v>
      </c>
      <c r="DD20" s="28" t="str">
        <f>IF(Edges!$D$143&gt;Edges!$B20+6.35,"Yes","No")</f>
        <v>Yes</v>
      </c>
      <c r="DE20" s="28" t="str">
        <f>IF(Edges!$D$144&gt;Edges!$B20+6.35,"Yes","No")</f>
        <v>Yes</v>
      </c>
      <c r="DF20" s="28" t="str">
        <f>IF(Edges!$D$145&gt;Edges!$B20+6.35,"Yes","No")</f>
        <v>Yes</v>
      </c>
      <c r="DG20" s="28" t="str">
        <f>IF(Edges!$D$146&gt;Edges!$B20+6.35,"Yes","No")</f>
        <v>Yes</v>
      </c>
      <c r="DH20" s="28" t="str">
        <f>IF(Edges!$D$147&gt;Edges!$B20+6.35,"Yes","No")</f>
        <v>Yes</v>
      </c>
      <c r="DI20" s="28" t="str">
        <f>IF(Edges!$D$148&gt;Edges!$B20+6.35,"Yes","No")</f>
        <v>No</v>
      </c>
      <c r="DJ20" s="28" t="str">
        <f>IF(Edges!$D$149&gt;Edges!$B20+6.35,"Yes","No")</f>
        <v>No</v>
      </c>
      <c r="DK20" s="28" t="str">
        <f>IF(Edges!$D$150&gt;Edges!$B20+6.35,"Yes","No")</f>
        <v>Yes</v>
      </c>
      <c r="DL20" s="28" t="str">
        <f>IF(Edges!$D$151&gt;Edges!$B20+6.35,"Yes","No")</f>
        <v>No</v>
      </c>
      <c r="DM20" s="28" t="str">
        <f>IF(Edges!$D$152&gt;Edges!$B20+6.35,"Yes","No")</f>
        <v>Yes</v>
      </c>
      <c r="DN20" s="28" t="str">
        <f>IF(Edges!$D$153&gt;Edges!$B20+6.35,"Yes","No")</f>
        <v>Yes</v>
      </c>
      <c r="DO20" s="28" t="str">
        <f>IF(Edges!$D$154&gt;Edges!$B20+6.35,"Yes","No")</f>
        <v>No</v>
      </c>
      <c r="DP20" s="28" t="str">
        <f>IF(Edges!$D$155&gt;Edges!$B20+6.35,"Yes","No")</f>
        <v>Yes</v>
      </c>
      <c r="DQ20" s="28" t="str">
        <f>IF(Edges!$D$156&gt;Edges!$B20+6.35,"Yes","No")</f>
        <v>Yes</v>
      </c>
      <c r="DR20" s="28" t="str">
        <f>IF(Edges!$D$157&gt;Edges!$B20+6.35,"Yes","No")</f>
        <v>No</v>
      </c>
      <c r="DS20" s="28" t="str">
        <f>IF(Edges!$D$158&gt;Edges!$B20+6.35,"Yes","No")</f>
        <v>Yes</v>
      </c>
      <c r="DT20" s="28" t="str">
        <f>IF(Edges!$D$159&gt;Edges!$B20+6.35,"Yes","No")</f>
        <v>No</v>
      </c>
      <c r="DU20" s="28" t="str">
        <f>IF(Edges!$D$160&gt;Edges!$B20+6.35,"Yes","No")</f>
        <v>No</v>
      </c>
      <c r="DV20" s="28" t="str">
        <f>IF(Edges!$D$161&gt;Edges!$B20+6.35,"Yes","No")</f>
        <v>No</v>
      </c>
      <c r="DW20" s="28" t="str">
        <f>IF(Edges!$D$162&gt;Edges!$B20+6.35,"Yes","No")</f>
        <v>Yes</v>
      </c>
      <c r="DX20" s="28" t="str">
        <f>IF(Edges!$D$163&gt;Edges!$B20+6.35,"Yes","No")</f>
        <v>Yes</v>
      </c>
      <c r="DY20" s="28" t="str">
        <f>IF(Edges!$D$164&gt;Edges!$B20+6.35,"Yes","No")</f>
        <v>No</v>
      </c>
      <c r="DZ20" s="28" t="str">
        <f>IF(Edges!$D$165&gt;Edges!$B20+6.35,"Yes","No")</f>
        <v>No</v>
      </c>
      <c r="EA20" s="28" t="str">
        <f>IF(Edges!$D$166&gt;Edges!$B20+6.35,"Yes","No")</f>
        <v>No</v>
      </c>
      <c r="EB20" s="28" t="str">
        <f>IF(Edges!$D$167&gt;Edges!$B20+6.35,"Yes","No")</f>
        <v>No</v>
      </c>
      <c r="EC20" s="28" t="str">
        <f>IF(Edges!$D$168&gt;Edges!$B20+6.35,"Yes","No")</f>
        <v>Yes</v>
      </c>
      <c r="ED20" s="28" t="str">
        <f>IF(Edges!$D$169&gt;Edges!$B20+6.35,"Yes","No")</f>
        <v>Yes</v>
      </c>
      <c r="EE20" s="28" t="str">
        <f>IF(Edges!$D$170&gt;Edges!$B20+6.35,"Yes","No")</f>
        <v>Yes</v>
      </c>
      <c r="EF20" s="28" t="str">
        <f>IF(Edges!$D$171&gt;Edges!$B20+6.35,"Yes","No")</f>
        <v>Yes</v>
      </c>
      <c r="EG20" s="28" t="str">
        <f>IF(Edges!$D$172&gt;Edges!$B20+6.35,"Yes","No")</f>
        <v>No</v>
      </c>
      <c r="EH20" s="28" t="str">
        <f>IF(Edges!$D$173&gt;Edges!$B20+6.35,"Yes","No")</f>
        <v>No</v>
      </c>
      <c r="EI20" s="28" t="str">
        <f>IF(Edges!$D$174&gt;Edges!$B20+6.35,"Yes","No")</f>
        <v>Yes</v>
      </c>
      <c r="EJ20" s="28" t="str">
        <f>IF(Edges!$D$175&gt;Edges!$B20+6.35,"Yes","No")</f>
        <v>No</v>
      </c>
      <c r="EK20" s="28" t="str">
        <f>IF(Edges!$D$176&gt;Edges!$B20+6.35,"Yes","No")</f>
        <v>No</v>
      </c>
      <c r="EL20" s="28" t="str">
        <f>IF(Edges!$D$177&gt;Edges!$B20+6.35,"Yes","No")</f>
        <v>Yes</v>
      </c>
      <c r="EM20" s="28" t="str">
        <f>IF(Edges!$D$178&gt;Edges!$B20+6.35,"Yes","No")</f>
        <v>No</v>
      </c>
      <c r="EN20" s="28" t="str">
        <f>IF(Edges!$D$179&gt;Edges!$B20+6.35,"Yes","No")</f>
        <v>Yes</v>
      </c>
      <c r="EO20" s="28" t="str">
        <f>IF(Edges!$D$180&gt;Edges!$B20+6.35,"Yes","No")</f>
        <v>Yes</v>
      </c>
      <c r="EP20" s="28" t="str">
        <f>IF(Edges!$D$181&gt;Edges!$B20+6.35,"Yes","No")</f>
        <v>No</v>
      </c>
      <c r="EQ20" s="28" t="str">
        <f>IF(Edges!$D$182&gt;Edges!$B20+6.35,"Yes","No")</f>
        <v>Yes</v>
      </c>
      <c r="ER20" s="28" t="str">
        <f>IF(Edges!$D$183&gt;Edges!$B20+6.35,"Yes","No")</f>
        <v>Yes</v>
      </c>
      <c r="ES20" s="28" t="str">
        <f>IF(Edges!$D$184&gt;Edges!$B20+6.35,"Yes","No")</f>
        <v>No</v>
      </c>
      <c r="ET20" s="28" t="str">
        <f>IF(Edges!$D$185&gt;Edges!$B20+6.35,"Yes","No")</f>
        <v>Yes</v>
      </c>
      <c r="EU20" s="28" t="str">
        <f>IF(Edges!$D$186&gt;Edges!$B20+6.35,"Yes","No")</f>
        <v>Yes</v>
      </c>
      <c r="EV20" s="28" t="str">
        <f>IF(Edges!$D$187&gt;Edges!$B20+6.35,"Yes","No")</f>
        <v>Yes</v>
      </c>
      <c r="EW20" s="28" t="str">
        <f>IF(Edges!$D$188&gt;Edges!$B20+6.35,"Yes","No")</f>
        <v>Yes</v>
      </c>
      <c r="EX20" s="28" t="str">
        <f>IF(Edges!$D$189&gt;Edges!$B20+6.35,"Yes","No")</f>
        <v>Yes</v>
      </c>
      <c r="EY20" s="28" t="str">
        <f>IF(Edges!$D$190&gt;Edges!$B20+6.35,"Yes","No")</f>
        <v>No</v>
      </c>
      <c r="EZ20" s="28" t="str">
        <f>IF(Edges!$D$191&gt;Edges!$B20+6.35,"Yes","No")</f>
        <v>Yes</v>
      </c>
      <c r="FA20" s="28" t="str">
        <f>IF(Edges!$D$192&gt;Edges!$B20+6.35,"Yes","No")</f>
        <v>Yes</v>
      </c>
      <c r="FB20" s="28" t="str">
        <f>IF(Edges!$D$193&gt;Edges!$B20+6.35,"Yes","No")</f>
        <v>Yes</v>
      </c>
      <c r="FC20" s="28" t="str">
        <f>IF(Edges!$D$194&gt;Edges!$B20+6.35,"Yes","No")</f>
        <v>Yes</v>
      </c>
      <c r="FD20" s="28" t="str">
        <f>IF(Edges!$D$195&gt;Edges!$B20+6.35,"Yes","No")</f>
        <v>Yes</v>
      </c>
      <c r="FE20" s="28" t="str">
        <f>IF(Edges!$D$196&gt;Edges!$B20+6.35,"Yes","No")</f>
        <v>Yes</v>
      </c>
      <c r="FF20" s="28" t="str">
        <f>IF(Edges!$D$197&gt;Edges!$B20+6.35,"Yes","No")</f>
        <v>Yes</v>
      </c>
      <c r="FG20" s="28" t="str">
        <f>IF(Edges!$D$198&gt;Edges!$B20+6.35,"Yes","No")</f>
        <v>Yes</v>
      </c>
      <c r="FH20" s="28" t="str">
        <f>IF(Edges!$D$199&gt;Edges!$B20+6.35,"Yes","No")</f>
        <v>No</v>
      </c>
      <c r="FI20" s="28" t="str">
        <f>IF(Edges!$D$200&gt;Edges!$B20+6.35,"Yes","No")</f>
        <v>Yes</v>
      </c>
      <c r="FJ20" s="28" t="str">
        <f>IF(Edges!$D$201&gt;Edges!$B20+6.35,"Yes","No")</f>
        <v>Yes</v>
      </c>
      <c r="FK20" s="28" t="str">
        <f>IF(Edges!$D$202&gt;Edges!$B20+6.35,"Yes","No")</f>
        <v>No</v>
      </c>
      <c r="FL20" s="28" t="str">
        <f>IF(Edges!$D$203&gt;Edges!$B20+6.35,"Yes","No")</f>
        <v>Yes</v>
      </c>
      <c r="FM20" s="28" t="str">
        <f>IF(Edges!$D$204&gt;Edges!$B20+6.35,"Yes","No")</f>
        <v>Yes</v>
      </c>
      <c r="FN20" s="28" t="str">
        <f>IF(Edges!$D$205&gt;Edges!$B20+6.35,"Yes","No")</f>
        <v>No</v>
      </c>
      <c r="FO20" s="28" t="str">
        <f>IF(Edges!$D$206&gt;Edges!$B20+6.35,"Yes","No")</f>
        <v>Yes</v>
      </c>
      <c r="FP20" s="28" t="str">
        <f>IF(Edges!$D$207&gt;Edges!$B20+6.35,"Yes","No")</f>
        <v>Yes</v>
      </c>
      <c r="FQ20" s="28" t="str">
        <f>IF(Edges!$D$208&gt;Edges!$B20+6.35,"Yes","No")</f>
        <v>No</v>
      </c>
      <c r="FR20" s="28" t="str">
        <f>IF(Edges!$D$209&gt;Edges!$B20+6.35,"Yes","No")</f>
        <v>No</v>
      </c>
      <c r="FS20" s="28" t="str">
        <f>IF(Edges!$D$210&gt;Edges!$B20+6.35,"Yes","No")</f>
        <v>Yes</v>
      </c>
      <c r="FT20" s="28" t="str">
        <f>IF(Edges!$D$211&gt;Edges!$B20+6.35,"Yes","No")</f>
        <v>No</v>
      </c>
      <c r="FU20" s="28" t="str">
        <f>IF(Edges!$D$212&gt;Edges!$B20+6.35,"Yes","No")</f>
        <v>Yes</v>
      </c>
      <c r="FV20" s="28" t="str">
        <f>IF(Edges!$D$213&gt;Edges!$B20+6.35,"Yes","No")</f>
        <v>Yes</v>
      </c>
      <c r="FW20" s="28" t="str">
        <f>IF(Edges!$D$214&gt;Edges!$B20+6.35,"Yes","No")</f>
        <v>No</v>
      </c>
      <c r="FX20" s="28" t="str">
        <f>IF(Edges!$D$215&gt;Edges!$B20+6.35,"Yes","No")</f>
        <v>Yes</v>
      </c>
      <c r="FY20" s="28" t="str">
        <f>IF(Edges!$D$216&gt;Edges!$B20+6.35,"Yes","No")</f>
        <v>Yes</v>
      </c>
      <c r="FZ20" s="28" t="str">
        <f>IF(Edges!$D$217&gt;Edges!$B20+6.35,"Yes","No")</f>
        <v>No</v>
      </c>
      <c r="GA20" s="28" t="str">
        <f>IF(Edges!$D$218&gt;Edges!$B20+6.35,"Yes","No")</f>
        <v>Yes</v>
      </c>
      <c r="GB20" s="28" t="str">
        <f>IF(Edges!$D$219&gt;Edges!$B20+6.35,"Yes","No")</f>
        <v>Yes</v>
      </c>
      <c r="GC20" s="28" t="str">
        <f>IF(Edges!$D$220&gt;Edges!$B20+6.35,"Yes","No")</f>
        <v>No</v>
      </c>
      <c r="GD20" s="28" t="str">
        <f>IF(Edges!$D$221&gt;Edges!$B20+6.35,"Yes","No")</f>
        <v>Yes</v>
      </c>
      <c r="GE20" s="28" t="str">
        <f>IF(Edges!$D$222&gt;Edges!$B20+6.35,"Yes","No")</f>
        <v>Yes</v>
      </c>
      <c r="GF20" s="28" t="str">
        <f>IF(Edges!$D$223&gt;Edges!$B20+6.35,"Yes","No")</f>
        <v>No</v>
      </c>
      <c r="GG20" s="28" t="str">
        <f>IF(Edges!$D$224&gt;Edges!$B20+6.35,"Yes","No")</f>
        <v>Yes</v>
      </c>
      <c r="GH20" s="28" t="str">
        <f>IF(Edges!$D$225&gt;Edges!$B20+6.35,"Yes","No")</f>
        <v>Yes</v>
      </c>
      <c r="GI20" s="28" t="str">
        <f>IF(Edges!$D$226&gt;Edges!$B20+6.35,"Yes","No")</f>
        <v>No</v>
      </c>
      <c r="GJ20" s="28" t="str">
        <f>IF(Edges!$D$227&gt;Edges!$B20+6.35,"Yes","No")</f>
        <v>No</v>
      </c>
      <c r="GK20" s="28" t="str">
        <f>IF(Edges!$D$228&gt;Edges!$B20+6.35,"Yes","No")</f>
        <v>Yes</v>
      </c>
      <c r="GL20" s="28" t="str">
        <f>IF(Edges!$D$229&gt;Edges!$B20+6.35,"Yes","No")</f>
        <v>No</v>
      </c>
      <c r="GM20" s="28" t="str">
        <f>IF(Edges!$D$230&gt;Edges!$B20+6.35,"Yes","No")</f>
        <v>Yes</v>
      </c>
      <c r="GN20" s="28" t="str">
        <f>IF(Edges!$D$231&gt;Edges!$B20+6.35,"Yes","No")</f>
        <v>Yes</v>
      </c>
      <c r="GO20" s="28" t="str">
        <f>IF(Edges!$D$232&gt;Edges!$B20+6.35,"Yes","No")</f>
        <v>No</v>
      </c>
      <c r="GP20" s="28" t="str">
        <f>IF(Edges!$D$233&gt;Edges!$B20+6.35,"Yes","No")</f>
        <v>Yes</v>
      </c>
      <c r="GQ20" s="28" t="str">
        <f>IF(Edges!$D$234&gt;Edges!$B20+6.35,"Yes","No")</f>
        <v>Yes</v>
      </c>
      <c r="GR20" s="28" t="str">
        <f>IF(Edges!$D$235&gt;Edges!$B20+6.35,"Yes","No")</f>
        <v>No</v>
      </c>
      <c r="GS20" s="28" t="str">
        <f>IF(Edges!$D$236&gt;Edges!$B20+6.35,"Yes","No")</f>
        <v>No</v>
      </c>
      <c r="GT20" s="28" t="str">
        <f>IF(Edges!$D$237&gt;Edges!$B20+6.35,"Yes","No")</f>
        <v>Yes</v>
      </c>
      <c r="GU20" s="28" t="str">
        <f>IF(Edges!$D$238&gt;Edges!$B20+6.35,"Yes","No")</f>
        <v>No</v>
      </c>
      <c r="GV20" s="28" t="str">
        <f>IF(Edges!$D$239&gt;Edges!$B20+6.35,"Yes","No")</f>
        <v>Yes</v>
      </c>
      <c r="GW20" s="28" t="str">
        <f>IF(Edges!$D$240&gt;Edges!$B20+6.35,"Yes","No")</f>
        <v>Yes</v>
      </c>
      <c r="GX20" s="28" t="str">
        <f>IF(Edges!$D$241&gt;Edges!$B20+6.35,"Yes","No")</f>
        <v>No</v>
      </c>
      <c r="GY20" s="28" t="str">
        <f>IF(Edges!$D$242&gt;Edges!$B20+6.35,"Yes","No")</f>
        <v>No</v>
      </c>
      <c r="GZ20" s="28" t="str">
        <f>IF(Edges!$D$243&gt;Edges!$B20+6.35,"Yes","No")</f>
        <v>No</v>
      </c>
      <c r="HA20" s="28" t="str">
        <f>IF(Edges!$D$244&gt;Edges!$B20+6.35,"Yes","No")</f>
        <v>No</v>
      </c>
      <c r="HB20" s="28" t="str">
        <f>IF(Edges!$D$245&gt;Edges!$B20+6.35,"Yes","No")</f>
        <v>No</v>
      </c>
      <c r="HC20" s="28" t="str">
        <f>IF(Edges!$D$246&gt;Edges!$B20+6.35,"Yes","No")</f>
        <v>No</v>
      </c>
      <c r="HD20" s="28" t="str">
        <f>IF(Edges!$D$247&gt;Edges!$B20+6.35,"Yes","No")</f>
        <v>Yes</v>
      </c>
      <c r="HE20" s="28" t="str">
        <f>IF(Edges!$D$248&gt;Edges!$B20+6.35,"Yes","No")</f>
        <v>Yes</v>
      </c>
      <c r="HF20" s="28" t="str">
        <f>IF(Edges!$D$249&gt;Edges!$B20+6.35,"Yes","No")</f>
        <v>No</v>
      </c>
      <c r="HG20" s="28" t="str">
        <f>IF(Edges!$D$250&gt;Edges!$B20+6.35,"Yes","No")</f>
        <v>Yes</v>
      </c>
      <c r="HH20" s="28" t="str">
        <f>IF(Edges!$D$251&gt;Edges!$B20+6.35,"Yes","No")</f>
        <v>Yes</v>
      </c>
      <c r="HI20" s="28" t="str">
        <f>IF(Edges!$D$252&gt;Edges!$B20+6.35,"Yes","No")</f>
        <v>No</v>
      </c>
      <c r="HJ20" s="28" t="str">
        <f>IF(Edges!$D$253&gt;Edges!$B20+6.35,"Yes","No")</f>
        <v>No</v>
      </c>
      <c r="HK20" s="28" t="str">
        <f>IF(Edges!$D$254&gt;Edges!$B20+6.35,"No")</f>
        <v>No</v>
      </c>
      <c r="HL20" s="28" t="str">
        <f>IF(Edges!$D$255&gt;Edges!$B20+6.35,"No")</f>
        <v>No</v>
      </c>
      <c r="HM20" s="28" t="str">
        <f>IF(Edges!$D$256&gt;Edges!$B20+6.35,"Yes","No")</f>
        <v>No</v>
      </c>
      <c r="HN20" s="28" t="str">
        <f>IF(Edges!$D$257&gt;Edges!$B20+6.35,"Yes","No")</f>
        <v>Yes</v>
      </c>
      <c r="HO20" s="28" t="str">
        <f>IF(Edges!$D$258&gt;Edges!$B20+6.35,"Yes","No")</f>
        <v>Yes</v>
      </c>
      <c r="HP20" s="28" t="str">
        <f>IF(Edges!$D$259&gt;Edges!$B20+6.35,"Yes","No")</f>
        <v>No</v>
      </c>
      <c r="HQ20" s="28" t="str">
        <f>IF(Edges!$D$260&gt;Edges!$B20+6.35,"Yes","No")</f>
        <v>Yes</v>
      </c>
      <c r="HR20" s="28" t="str">
        <f>IF(Edges!$D$261&gt;Edges!$B20+6.35,"Yes","No")</f>
        <v>Yes</v>
      </c>
      <c r="HS20" s="28" t="str">
        <f>IF(Edges!$D$262&gt;Edges!$B20+6.35,"Yes","No")</f>
        <v>No</v>
      </c>
      <c r="HT20" s="28" t="str">
        <f>IF(Edges!$D$263&gt;Edges!$B20+6.35,"Yes","No")</f>
        <v>No</v>
      </c>
      <c r="HU20" s="28" t="str">
        <f>IF(Edges!$D$264&gt;Edges!$B20+6.35,"Yes","No")</f>
        <v>Yes</v>
      </c>
      <c r="HV20" s="28" t="str">
        <f>IF(Edges!$D$265&gt;Edges!$B20+6.35,"Yes","No")</f>
        <v>No</v>
      </c>
      <c r="HW20" s="28" t="str">
        <f>IF(Edges!$D$266&gt;Edges!$B20+6.35,"Yes","No")</f>
        <v>Yes</v>
      </c>
      <c r="HX20" s="28" t="str">
        <f>IF(Edges!$D$267&gt;Edges!$B20+6.35,"Yes","No")</f>
        <v>Yes</v>
      </c>
      <c r="HY20" s="28" t="str">
        <f>IF(Edges!$D$268&gt;Edges!$B20+6.35,"Yes","No")</f>
        <v>No</v>
      </c>
      <c r="HZ20" s="28" t="str">
        <f>IF(Edges!$D$269&gt;Edges!$B20+6.35,"Yes","No")</f>
        <v>Yes</v>
      </c>
      <c r="IA20" s="28" t="str">
        <f>IF(Edges!$D$270&gt;Edges!$B20+6.35,"Yes","No")</f>
        <v>Yes</v>
      </c>
      <c r="IB20" s="28" t="str">
        <f>IF(Edges!$D$271&gt;Edges!$B20+6.35,"Yes","No")</f>
        <v>No</v>
      </c>
      <c r="IC20" s="28" t="str">
        <f>IF(Edges!$D$272&gt;Edges!$B20+6.35,"Yes","No")</f>
        <v>Yes</v>
      </c>
      <c r="ID20" s="28" t="str">
        <f>IF(Edges!$D$273&gt;Edges!$B20+6.35,"Yes","No")</f>
        <v>Yes</v>
      </c>
      <c r="IE20" s="28" t="str">
        <f>IF(Edges!$D$274&gt;Edges!$B20+6.35,"Yes","No")</f>
        <v>No</v>
      </c>
      <c r="IF20" s="28" t="str">
        <f>IF(Edges!$D$275&gt;Edges!$B20+6.35,"Yes","No")</f>
        <v>Yes</v>
      </c>
      <c r="IG20" s="28" t="str">
        <f>IF(Edges!$D$276&gt;Edges!$B20+6.35,"Yes","No")</f>
        <v>Yes</v>
      </c>
      <c r="IH20" s="28" t="str">
        <f>IF(Edges!$D$277&gt;Edges!$B20+6.35,"Yes","No")</f>
        <v>No</v>
      </c>
      <c r="II20" s="28" t="str">
        <f>IF(Edges!$D$278&gt;Edges!$B20+6.35,"Yes","No")</f>
        <v>Yes</v>
      </c>
      <c r="IJ20" s="28" t="str">
        <f>IF(Edges!$D$279&gt;Edges!$B20+6.35,"Yes","No")</f>
        <v>Yes</v>
      </c>
      <c r="IK20" s="28" t="str">
        <f>IF(Edges!$D$280&gt;Edges!$B20+6.35,"Yes","No")</f>
        <v>No</v>
      </c>
      <c r="IL20" s="28" t="str">
        <f>IF(Edges!$D$281&gt;Edges!$B20+6.35,"Yes","No")</f>
        <v>No</v>
      </c>
      <c r="IM20" s="28" t="str">
        <f>IF(Edges!$D$282&gt;Edges!$B20+6.35,"Yes","No")</f>
        <v>Yes</v>
      </c>
      <c r="IN20" s="28" t="str">
        <f>IF(Edges!$D$283&gt;Edges!$B20+6.35,"Yes","No")</f>
        <v>No</v>
      </c>
      <c r="IO20" s="28" t="str">
        <f>IF(Edges!$D$284&gt;Edges!$B20+6.35,"Yes","No")</f>
        <v>Yes</v>
      </c>
      <c r="IP20" s="28" t="str">
        <f>IF(Edges!$D$285&gt;Edges!$B20+6.35,"Yes","No")</f>
        <v>Yes</v>
      </c>
      <c r="IQ20" s="28" t="str">
        <f>IF(Edges!$D$286&gt;Edges!$B20+6.35,"Yes","No")</f>
        <v>No</v>
      </c>
      <c r="IR20" s="28" t="str">
        <f>IF(Edges!$D$287&gt;Edges!$B20+6.35,"Yes","No")</f>
        <v>Yes</v>
      </c>
      <c r="IS20" s="28" t="str">
        <f>IF(Edges!$D$288&gt;Edges!$B20+6.35,"Yes","No")</f>
        <v>Yes</v>
      </c>
      <c r="IT20" s="28" t="str">
        <f>IF(Edges!$D$289&gt;Edges!$B20+6.35,"Yes","No")</f>
        <v>No</v>
      </c>
      <c r="IU20" s="28" t="str">
        <f>IF(Edges!$D$290&gt;Edges!$B20+6.35,"Yes","No")</f>
        <v>Yes</v>
      </c>
      <c r="IV20" s="28" t="str">
        <f>IF(Edges!$D$291&gt;Edges!$B20+6.35,"Yes","No")</f>
        <v>Yes</v>
      </c>
      <c r="IW20" s="28" t="str">
        <f>IF(Edges!$D$292&gt;Edges!$B20+6.35,"Yes","No")</f>
        <v>No</v>
      </c>
      <c r="IX20" s="28" t="str">
        <f>IF(Edges!$D$293&gt;Edges!$B20+6.35,"Yes","No")</f>
        <v>Yes</v>
      </c>
      <c r="IY20" s="28" t="str">
        <f>IF(Edges!$D$294&gt;Edges!$B20+6.35,"Yes","No")</f>
        <v>Yes</v>
      </c>
      <c r="IZ20" s="28" t="str">
        <f>IF(Edges!$D$295&gt;Edges!$B20+6.35,"Yes","No")</f>
        <v>No</v>
      </c>
      <c r="JA20" s="28" t="str">
        <f>IF(Edges!$D$296&gt;Edges!$B20+6.35,"Yes","No")</f>
        <v>No</v>
      </c>
      <c r="JB20" s="28" t="str">
        <f>IF(Edges!$D$297&gt;Edges!$B20+6.35,"Yes","No")</f>
        <v>Yes</v>
      </c>
      <c r="JC20" s="28" t="str">
        <f>IF(Edges!$D$298&gt;Edges!$B20+6.35,"Yes","No")</f>
        <v>No</v>
      </c>
      <c r="JD20" s="28" t="str">
        <f>IF(Edges!$D$299&gt;Edges!$B20+6.35,"Yes","No")</f>
        <v>Yes</v>
      </c>
      <c r="JE20" s="28" t="str">
        <f>IF(Edges!$D$300&gt;Edges!$B20+6.35,"Yes","No")</f>
        <v>Yes</v>
      </c>
      <c r="JF20" s="28" t="str">
        <f>IF(Edges!$D$301&gt;Edges!$B20+6.35,"Yes","No")</f>
        <v>No</v>
      </c>
      <c r="JG20" s="28" t="str">
        <f>IF(Edges!$D$302&gt;Edges!$B20+6.35,"Yes","No")</f>
        <v>Yes</v>
      </c>
      <c r="JH20" s="28" t="str">
        <f>IF(Edges!$D$303&gt;Edges!$B20+6.35,"Yes","No")</f>
        <v>Yes</v>
      </c>
      <c r="JI20" s="28" t="str">
        <f>IF(Edges!$D$304&gt;Edges!$B20+6.35,"Yes","No")</f>
        <v>Yes</v>
      </c>
      <c r="JJ20" s="28" t="str">
        <f>IF(Edges!$D$305&gt;Edges!$B20+6.35,"Yes","No")</f>
        <v>Yes</v>
      </c>
      <c r="JK20" s="28" t="str">
        <f>IF(Edges!$D$306&gt;Edges!$B20+6.35,"Yes","No")</f>
        <v>Yes</v>
      </c>
      <c r="JL20" s="28" t="str">
        <f>IF(Edges!$D$307&gt;Edges!$B20+6.35,"Yes","No")</f>
        <v>No</v>
      </c>
      <c r="JM20" s="28" t="str">
        <f>IF(Edges!$D$308&gt;Edges!$B20+6.35,"Yes","No")</f>
        <v>No</v>
      </c>
      <c r="JN20" s="28" t="str">
        <f>IF(Edges!$D326&gt;Edges!$B20+6.35,"Yes","No")</f>
        <v>Yes</v>
      </c>
      <c r="JO20" s="28" t="str">
        <f>IF(Edges!$D$310&gt;Edges!$B20+6.35,"Yes","No")</f>
        <v>No</v>
      </c>
      <c r="JP20" s="28" t="str">
        <f>IF(Edges!$D$311&gt;Edges!$B20+6.35,"Yes","No")</f>
        <v>No</v>
      </c>
      <c r="JQ20" s="76" t="str">
        <f>IF(Edges!$D$312&gt;Edges!$B20+6.35,"Yes","No")</f>
        <v>Yes</v>
      </c>
      <c r="JR20" s="76" t="str">
        <f>IF(Edges!$D$313&gt;Edges!$B20+6.35,"Yes","No")</f>
        <v>No</v>
      </c>
      <c r="JS20" s="76" t="str">
        <f>IF(Edges!$D$314&gt;Edges!$B20+6.35,"Yes","No")</f>
        <v>Yes</v>
      </c>
      <c r="JT20" s="76" t="str">
        <f>IF(Edges!$D$315&gt;Edges!$B20+6.35,"Yes","No")</f>
        <v>Yes</v>
      </c>
      <c r="JU20" s="76" t="str">
        <f>IF(Edges!$D$316&gt;Edges!$B20+6.35,"Yes","No")</f>
        <v>No</v>
      </c>
      <c r="JV20" s="76" t="str">
        <f>IF(Edges!$D$317&gt;Edges!$B20+6.35,"Yes","No")</f>
        <v>Yes</v>
      </c>
      <c r="JW20" s="76" t="str">
        <f>IF(Edges!$D$318&gt;Edges!$B20+6.35,"Yes","No")</f>
        <v>Yes</v>
      </c>
      <c r="JX20" s="76" t="str">
        <f>IF(Edges!$D$319&gt;Edges!$B20+6.35,"Yes","No")</f>
        <v>No</v>
      </c>
      <c r="JY20" s="76" t="str">
        <f>IF(Edges!$D$320&gt;Edges!$B20+6.35,"Yes","No")</f>
        <v>Yes</v>
      </c>
      <c r="JZ20" s="76" t="str">
        <f>IF(Edges!$D$321&gt;Edges!$B20+6.35,"Yes","No")</f>
        <v>Yes</v>
      </c>
      <c r="KA20" s="76" t="str">
        <f>IF(Edges!$D$322&gt;Edges!$B20+6.35,"Yes","No")</f>
        <v>Yes</v>
      </c>
      <c r="KB20" s="76" t="str">
        <f>IF(Edges!$D$323&gt;Edges!$B20+6.35,"Yes","No")</f>
        <v>Yes</v>
      </c>
      <c r="KC20" s="76" t="str">
        <f>IF(Edges!$D$324&gt;Edges!$B20+6.35,"Yes","No")</f>
        <v>Yes</v>
      </c>
      <c r="KD20" s="76" t="str">
        <f>IF(Edges!$D$325&gt;Edges!$B20+6.35,"Yes","No")</f>
        <v>Yes</v>
      </c>
      <c r="KE20" s="76" t="str">
        <f>IF(Edges!$D$326&gt;Edges!$B20+6.35,"Yes","No")</f>
        <v>Yes</v>
      </c>
      <c r="KF20" s="76" t="str">
        <f>IF(Edges!$D$327&gt;Edges!$B20+6.35,"Yes","No")</f>
        <v>Yes</v>
      </c>
      <c r="KG20" s="76" t="str">
        <f>IF(Edges!$D$328&gt;Edges!$B20+6.35,"Yes","No")</f>
        <v>No</v>
      </c>
      <c r="KH20" s="76" t="str">
        <f>IF(Edges!$D$329&gt;Edges!$B20+6.35,"Yes","No")</f>
        <v>Yes</v>
      </c>
      <c r="KI20" s="76" t="str">
        <f>IF(Edges!$D$330&gt;Edges!$B20+6.35,"Yes","No")</f>
        <v>Yes</v>
      </c>
      <c r="KJ20" s="76" t="str">
        <f>IF(Edges!$D$331&gt;Edges!$B20+6.35,"Yes","No")</f>
        <v>No</v>
      </c>
      <c r="KK20" s="76" t="str">
        <f>IF(Edges!$D$332&gt;Edges!$B20+6.35,"Yes","No")</f>
        <v>Yes</v>
      </c>
      <c r="KL20" s="76" t="str">
        <f>IF(Edges!$D$333&gt;Edges!$B20+6.35,"Yes","No")</f>
        <v>Yes</v>
      </c>
      <c r="KM20" s="76" t="str">
        <f>IF(Edges!$D$334&gt;Edges!$B20+6.35,"Yes","No")</f>
        <v>No</v>
      </c>
      <c r="KN20" s="76" t="str">
        <f>IF(Edges!$D$335&gt;Edges!$B20+6.35,"Yes","No")</f>
        <v>Yes</v>
      </c>
      <c r="KO20" s="76" t="str">
        <f>IF(Edges!$D$336&gt;Edges!$B20+6.35,"Yes","No")</f>
        <v>Yes</v>
      </c>
      <c r="KP20" s="76" t="str">
        <f>IF(Edges!$D$337&gt;Edges!$B20+6.35,"Yes","No")</f>
        <v>No</v>
      </c>
      <c r="KQ20" s="76" t="str">
        <f>IF(Edges!$D$338&gt;Edges!$B20+6.35,"Yes","No")</f>
        <v>Yes</v>
      </c>
      <c r="KR20" s="76" t="str">
        <f>IF(Edges!$D$339&gt;Edges!$B20+6.35,"Yes","No")</f>
        <v>Yes</v>
      </c>
      <c r="KS20" s="76" t="str">
        <f>IF(Edges!$D$340&gt;Edges!$B20+6.35,"Yes","No")</f>
        <v>No</v>
      </c>
      <c r="KT20" s="76" t="str">
        <f>IF(Edges!$D$341&gt;Edges!$B20+6.35,"Yes","No")</f>
        <v>Yes</v>
      </c>
      <c r="KU20" s="76" t="str">
        <f>IF(Edges!$D$342&gt;Edges!$B20+6.35,"Yes","No")</f>
        <v>Yes</v>
      </c>
      <c r="KV20" s="76" t="str">
        <f>IF(Edges!$D$343&gt;Edges!$B20+6.35,"Yes","No")</f>
        <v>No</v>
      </c>
      <c r="KW20" s="76" t="str">
        <f>IF(Edges!$D$344&gt;Edges!$B20+6.35,"Yes","No")</f>
        <v>No</v>
      </c>
      <c r="KX20" s="76" t="str">
        <f>IF(Edges!$D$345&gt;Edges!$B20+6.35,"Yes","No")</f>
        <v>No</v>
      </c>
      <c r="KY20" s="76" t="str">
        <f>IF(Edges!$D$346&gt;Edges!$B20+6.35,"Yes","No")</f>
        <v>No</v>
      </c>
      <c r="KZ20" s="76" t="str">
        <f>IF(Edges!$D$347&gt;Edges!$B20+6.35,"Yes","No")</f>
        <v>No</v>
      </c>
      <c r="LA20" s="76" t="str">
        <f>IF(Edges!$D$348&gt;Edges!$B20+6.35,"Yes","No")</f>
        <v>No</v>
      </c>
      <c r="LB20" s="76" t="str">
        <f>IF(Edges!$D$349&gt;Edges!$B20+6.35,"Yes","No")</f>
        <v>No</v>
      </c>
      <c r="LC20" s="76" t="str">
        <f>IF(Edges!$D$350&gt;Edges!$B20+6.35,"Yes","No")</f>
        <v>No</v>
      </c>
      <c r="LD20" s="76" t="str">
        <f>IF(Edges!$D$351&gt;Edges!$B20+6.35,"Yes","No")</f>
        <v>No</v>
      </c>
      <c r="LE20" s="76" t="str">
        <f>IF(Edges!$D$352&gt;Edges!$B20+6.35,"Yes","No")</f>
        <v>No</v>
      </c>
      <c r="LF20" s="76" t="str">
        <f>IF(Edges!$D$353&gt;Edges!$B20+6.35,"Yes","No")</f>
        <v>Yes</v>
      </c>
      <c r="LG20" s="76" t="str">
        <f>IF(Edges!$D$354&gt;Edges!$B20+6.35,"Yes","No")</f>
        <v>No</v>
      </c>
      <c r="LH20" s="76" t="str">
        <f>IF(Edges!$D$355&gt;Edges!$B20+6.35,"Yes","No")</f>
        <v>Yes</v>
      </c>
      <c r="LI20" s="76" t="str">
        <f>IF(Edges!$D$356&gt;Edges!$B20+6.35,"Yes","No")</f>
        <v>Yes</v>
      </c>
      <c r="LJ20" s="76" t="str">
        <f>IF(Edges!$D$357&gt;Edges!$B20+6.35,"Yes","No")</f>
        <v>No</v>
      </c>
      <c r="LK20" s="76" t="str">
        <f>IF(Edges!$D$358&gt;Edges!$B20+6.35,"Yes","No")</f>
        <v>No</v>
      </c>
      <c r="LL20" s="76" t="str">
        <f>IF(Edges!$D$359&gt;Edges!$B20+6.35,"Yes","No")</f>
        <v>Yes</v>
      </c>
      <c r="LM20" s="76" t="str">
        <f>IF(Edges!$D$360&gt;Edges!$B20+6.35,"Yes","No")</f>
        <v>No</v>
      </c>
      <c r="LN20" s="76" t="str">
        <f>IF(Edges!$D$361&gt;Edges!$B20+6.35,"Yes","No")</f>
        <v>Yes</v>
      </c>
      <c r="LO20" s="76" t="str">
        <f>IF(Edges!$D$362&gt;Edges!$B20+6.35,"Yes","No")</f>
        <v>Yes</v>
      </c>
      <c r="LP20" s="76" t="str">
        <f>IF(Edges!$D$363&gt;Edges!$B20+6.35,"Yes","No")</f>
        <v>No</v>
      </c>
      <c r="LQ20" s="76" t="str">
        <f>IF(Edges!$D$364&gt;Edges!$B20+6.35,"Yes","No")</f>
        <v>Yes</v>
      </c>
      <c r="LR20" s="76" t="str">
        <f>IF(Edges!$D$365&gt;Edges!$B20+6.35,"Yes","No")</f>
        <v>Yes</v>
      </c>
      <c r="LS20" s="76" t="str">
        <f>IF(Edges!$D$366&gt;Edges!$B20+6.35,"Yes","No")</f>
        <v>No</v>
      </c>
      <c r="LT20" s="76" t="str">
        <f>IF(Edges!$D$367&gt;Edges!$B20+6.35,"Yes","No")</f>
        <v>Yes</v>
      </c>
      <c r="LU20" s="76" t="str">
        <f>IF(Edges!$D$368&gt;Edges!$B20+6.35,"Yes","No")</f>
        <v>Yes</v>
      </c>
      <c r="LV20" s="76" t="str">
        <f>IF(Edges!$D$369&gt;Edges!$B20+6.35,"Yes","No")</f>
        <v>No</v>
      </c>
      <c r="LW20" s="76" t="str">
        <f>IF(Edges!$D$370&gt;Edges!$B20+6.35,"Yes","No")</f>
        <v>Yes</v>
      </c>
      <c r="LX20" s="76" t="str">
        <f>IF(Edges!$D$371&gt;Edges!$B20+6.35,"Yes","No")</f>
        <v>Yes</v>
      </c>
      <c r="LY20" s="76" t="str">
        <f>IF(Edges!$D$372&gt;Edges!$B20+6.35,"Yes","No")</f>
        <v>No</v>
      </c>
      <c r="LZ20" s="76" t="str">
        <f>IF(Edges!$D$373&gt;Edges!$B20+6.35,"Yes","No")</f>
        <v>Yes</v>
      </c>
      <c r="MA20" s="76" t="str">
        <f>IF(Edges!$D$374&gt;Edges!$B20+6.35,"Yes","No")</f>
        <v>Yes</v>
      </c>
      <c r="MB20" s="76" t="str">
        <f>IF(Edges!$D$375&gt;Edges!$B20+6.35,"Yes","No")</f>
        <v>Yes</v>
      </c>
      <c r="MC20" s="76" t="str">
        <f>IF(Edges!$D$376&gt;Edges!$B20+6.35,"Yes","No")</f>
        <v>Yes</v>
      </c>
      <c r="MD20" s="76" t="str">
        <f>IF(Edges!$D$377&gt;Edges!$B20+6.35,"Yes","No")</f>
        <v>Yes</v>
      </c>
      <c r="ME20" s="76" t="str">
        <f>IF(Edges!$D$378&gt;Edges!$B20+6.35,"Yes","No")</f>
        <v>Yes</v>
      </c>
      <c r="MF20" s="76" t="str">
        <f>IF(Edges!$D$379&gt;Edges!$B20+6.35,"Yes","No")</f>
        <v>Yes</v>
      </c>
      <c r="MG20" s="76" t="str">
        <f>IF(Edges!$D$380&gt;Edges!$B20+6.35,"Yes","No")</f>
        <v>Yes</v>
      </c>
      <c r="MH20" s="76" t="str">
        <f>IF(Edges!$D$381&gt;Edges!$B20+6.35,"Yes","No")</f>
        <v>No</v>
      </c>
      <c r="MI20" s="76" t="str">
        <f>IF(Edges!$D$382&gt;Edges!$B20+6.35,"Yes","No")</f>
        <v>Yes</v>
      </c>
      <c r="MJ20" s="76" t="str">
        <f>IF(Edges!$D$383&gt;Edges!$B20+6.35,"Yes","No")</f>
        <v>Yes</v>
      </c>
      <c r="MK20" s="76" t="str">
        <f>IF(Edges!$D$384&gt;Edges!$B20+6.35,"Yes","No")</f>
        <v>No</v>
      </c>
      <c r="ML20" s="76" t="str">
        <f>IF(Edges!$D$385&gt;Edges!$B20+6.35,"Yes","No")</f>
        <v>No</v>
      </c>
      <c r="MM20" s="76" t="str">
        <f>IF(Edges!$D$386&gt;Edges!$B20+6.35,"Yes","No")</f>
        <v>Yes</v>
      </c>
      <c r="MN20" s="76" t="str">
        <f>IF(Edges!$D$387&gt;Edges!$B20+6.35,"Yes","No")</f>
        <v>No</v>
      </c>
      <c r="MO20" s="76" t="str">
        <f>IF(Edges!$D$388&gt;Edges!$B20+6.35,"Yes","No")</f>
        <v>No</v>
      </c>
      <c r="MP20" s="76" t="str">
        <f>IF(Edges!$D$389&gt;Edges!$B20+6.35,"Yes","No")</f>
        <v>Yes</v>
      </c>
    </row>
    <row r="21" spans="1:354" s="3" customFormat="1" x14ac:dyDescent="0.25">
      <c r="A21" s="78" t="s">
        <v>19</v>
      </c>
      <c r="B21" s="72" t="str">
        <f>IF(Edges!$D$37&gt;Edges!$B21+6.35,"Yes","No")</f>
        <v>Yes</v>
      </c>
      <c r="C21" s="73" t="str">
        <f>IF(Edges!$D$38&gt;Edges!$B21+6.35,"Yes","No")</f>
        <v>Yes</v>
      </c>
      <c r="D21" s="73" t="str">
        <f>IF(Edges!$D$39&gt;Edges!$B21+6.35,"Yes","No")</f>
        <v>Yes</v>
      </c>
      <c r="E21" s="72" t="str">
        <f>IF(Edges!$D$40&gt;Edges!$B21+6.35,"Yes","No")</f>
        <v>Yes</v>
      </c>
      <c r="F21" s="73" t="str">
        <f>IF(Edges!$D$41&gt;Edges!$B21+6.35,"Yes","No")</f>
        <v>Yes</v>
      </c>
      <c r="G21" s="73" t="str">
        <f>IF(Edges!$D$42&gt;Edges!$B21+6.35,"Yes","No")</f>
        <v>Yes</v>
      </c>
      <c r="H21" s="73" t="str">
        <f>IF(Edges!$D$43&gt;Edges!$B21+6.35,"Yes","No")</f>
        <v>Yes</v>
      </c>
      <c r="I21" s="73" t="str">
        <f>IF(Edges!$D$44&gt;Edges!$B21+6.35,"Yes","No")</f>
        <v>Yes</v>
      </c>
      <c r="J21" s="73" t="str">
        <f>IF(Edges!$D$45&gt;Edges!$B21+6.35,"Yes","No")</f>
        <v>Yes</v>
      </c>
      <c r="K21" s="73" t="str">
        <f>IF(Edges!$D$46&gt;Edges!$B21+6.35,"Yes","No")</f>
        <v>Yes</v>
      </c>
      <c r="L21" s="73" t="str">
        <f>IF(Edges!$D$47&gt;Edges!$B21+6.35,"Yes","No")</f>
        <v>Yes</v>
      </c>
      <c r="M21" s="73" t="str">
        <f>IF(Edges!$D$48&gt;Edges!$B21+6.35,"Yes","No")</f>
        <v>Yes</v>
      </c>
      <c r="N21" s="73" t="str">
        <f>IF(Edges!$D$49&gt;Edges!$B21+6.35,"Yes","No")</f>
        <v>No</v>
      </c>
      <c r="O21" s="73" t="str">
        <f>IF(Edges!$D$50&gt;Edges!$B21+6.35,"Yes","No")</f>
        <v>Yes</v>
      </c>
      <c r="P21" s="73" t="str">
        <f>IF(Edges!$D$51&gt;Edges!$B21+6.35,"Yes","No")</f>
        <v>Yes</v>
      </c>
      <c r="Q21" s="73" t="str">
        <f>IF(Edges!$D$52&gt;Edges!$B21+6.35,"Yes","No")</f>
        <v>No</v>
      </c>
      <c r="R21" s="73" t="str">
        <f>IF(Edges!$D$53&gt;Edges!$B21+6.35,"Yes","No")</f>
        <v>Yes</v>
      </c>
      <c r="S21" s="73" t="str">
        <f>IF(Edges!$D$54&gt;Edges!$B21+6.35,"Yes","No")</f>
        <v>Yes</v>
      </c>
      <c r="T21" s="73" t="str">
        <f>IF(Edges!$D$55&gt;Edges!$B21+6.35,"Yes","No")</f>
        <v>Yes</v>
      </c>
      <c r="U21" s="73" t="str">
        <f>IF(Edges!$D$56&gt;Edges!$B21+6.35,"Yes","No")</f>
        <v>Yes</v>
      </c>
      <c r="V21" s="73" t="str">
        <f>IF(Edges!$D$57&gt;Edges!$B21+6.35,"Yes","No")</f>
        <v>Yes</v>
      </c>
      <c r="W21" s="73" t="str">
        <f>IF(Edges!$D$58&gt;Edges!$B21+6.35,"Yes","No")</f>
        <v>No</v>
      </c>
      <c r="X21" s="73" t="str">
        <f>IF(Edges!$D$59&gt;Edges!$B21+6.35,"Yes","No")</f>
        <v>Yes</v>
      </c>
      <c r="Y21" s="73" t="str">
        <f>IF(Edges!$D$60&gt;Edges!$B21+6.35,"Yes","No")</f>
        <v>Yes</v>
      </c>
      <c r="Z21" s="73" t="str">
        <f>IF(Edges!$D$61&gt;Edges!$B21+6.35,"Yes","No")</f>
        <v>Yes</v>
      </c>
      <c r="AA21" s="73" t="str">
        <f>IF(Edges!$D$62&gt;Edges!$B21+6.35,"Yes","No")</f>
        <v>Yes</v>
      </c>
      <c r="AB21" s="73" t="str">
        <f>IF(Edges!$D$63&gt;Edges!$B21+6.35,"Yes","No")</f>
        <v>Yes</v>
      </c>
      <c r="AC21" s="73" t="str">
        <f>IF(Edges!$D$64&gt;Edges!$B21+6.35,"Yes","No")</f>
        <v>Yes</v>
      </c>
      <c r="AD21" s="73" t="str">
        <f>IF(Edges!$D$65&gt;Edges!$B21+6.35,"Yes","No")</f>
        <v>Yes</v>
      </c>
      <c r="AE21" s="73" t="str">
        <f>IF(Edges!$D$66&gt;Edges!$B21+6.35,"Yes","No")</f>
        <v>Yes</v>
      </c>
      <c r="AF21" s="73" t="str">
        <f>IF(Edges!$D$67&gt;Edges!$B21+6.35,"Yes","No")</f>
        <v>Yes</v>
      </c>
      <c r="AG21" s="73" t="str">
        <f>IF(Edges!$D$68&gt;Edges!$B21+6.35,"Yes","No")</f>
        <v>Yes</v>
      </c>
      <c r="AH21" s="73" t="str">
        <f>IF(Edges!$D$69&gt;Edges!$B21+6.35,"Yes","No")</f>
        <v>Yes</v>
      </c>
      <c r="AI21" s="73" t="str">
        <f>IF(Edges!$D$70&gt;Edges!$B21+6.35,"Yes","No")</f>
        <v>Yes</v>
      </c>
      <c r="AJ21" s="73" t="str">
        <f>IF(Edges!$D$71&gt;Edges!$B21+6.35,"Yes","No")</f>
        <v>Yes</v>
      </c>
      <c r="AK21" s="73" t="str">
        <f>IF(Edges!$D$72&gt;Edges!$B21+6.35,"Yes","No")</f>
        <v>Yes</v>
      </c>
      <c r="AL21" s="73" t="str">
        <f>IF(Edges!$D$73&gt;Edges!$B21+6.35,"Yes","No")</f>
        <v>Yes</v>
      </c>
      <c r="AM21" s="73" t="str">
        <f>IF(Edges!$D$74&gt;Edges!$B21+6.35,"Yes","No")</f>
        <v>Yes</v>
      </c>
      <c r="AN21" s="73" t="str">
        <f>IF(Edges!$D$75&gt;Edges!$B21+6.35,"Yes","No")</f>
        <v>Yes</v>
      </c>
      <c r="AO21" s="73" t="str">
        <f>IF(Edges!$D$76&gt;Edges!$B21+6.35,"Yes","No")</f>
        <v>Yes</v>
      </c>
      <c r="AP21" s="73" t="str">
        <f>IF(Edges!$D$77&gt;Edges!$B21+6.35,"Yes","No")</f>
        <v>Yes</v>
      </c>
      <c r="AQ21" s="73" t="str">
        <f>IF(Edges!$D$78&gt;Edges!$B21+6.35,"Yes","No")</f>
        <v>Yes</v>
      </c>
      <c r="AR21" s="73" t="str">
        <f>IF(Edges!$D$79&gt;Edges!$B21+6.35,"Yes","No")</f>
        <v>Yes</v>
      </c>
      <c r="AS21" s="73" t="str">
        <f>IF(Edges!$D$80&gt;Edges!$B21+6.35,"Yes","No")</f>
        <v>Yes</v>
      </c>
      <c r="AT21" s="73" t="str">
        <f>IF(Edges!$D$81&gt;Edges!$B21+6.35,"Yes","No")</f>
        <v>Yes</v>
      </c>
      <c r="AU21" s="73" t="str">
        <f>IF(Edges!$D$82&gt;Edges!$B21+6.35,"Yes","No")</f>
        <v>Yes</v>
      </c>
      <c r="AV21" s="73" t="str">
        <f>IF(Edges!$D$83&gt;Edges!$B21+6.35,"Yes","No")</f>
        <v>Yes</v>
      </c>
      <c r="AW21" s="73" t="str">
        <f>IF(Edges!$D$84&gt;Edges!$B21+6.35,"Yes","No")</f>
        <v>Yes</v>
      </c>
      <c r="AX21" s="73" t="str">
        <f>IF(Edges!$D$85&gt;Edges!$B21+6.35,"Yes","No")</f>
        <v>Yes</v>
      </c>
      <c r="AY21" s="73" t="str">
        <f>IF(Edges!$D$86&gt;Edges!$B21+6.35,"Yes","No")</f>
        <v>Yes</v>
      </c>
      <c r="AZ21" s="73" t="str">
        <f>IF(Edges!$D$87&gt;Edges!$B21+6.35,"Yes","No")</f>
        <v>Yes</v>
      </c>
      <c r="BA21" s="73" t="str">
        <f>IF(Edges!$D$88&gt;Edges!$B21+6.35,"Yes","No")</f>
        <v>Yes</v>
      </c>
      <c r="BB21" s="73" t="str">
        <f>IF(Edges!$D$89&gt;Edges!$B21+6.35,"Yes","No")</f>
        <v>Yes</v>
      </c>
      <c r="BC21" s="73" t="str">
        <f>IF(Edges!$D$90&gt;Edges!$B21+6.35,"Yes","No")</f>
        <v>Yes</v>
      </c>
      <c r="BD21" s="73" t="str">
        <f>IF(Edges!$D$91&gt;Edges!$B21+6.35,"Yes","No")</f>
        <v>Yes</v>
      </c>
      <c r="BE21" s="73" t="str">
        <f>IF(Edges!$D$92&gt;Edges!$B21+6.35,"Yes","No")</f>
        <v>Yes</v>
      </c>
      <c r="BF21" s="73" t="str">
        <f>IF(Edges!$D$93&gt;Edges!$B21+6.35,"Yes","No")</f>
        <v>Yes</v>
      </c>
      <c r="BG21" s="73" t="str">
        <f>IF(Edges!$D$94&gt;Edges!$B21+6.35,"Yes","No")</f>
        <v>Yes</v>
      </c>
      <c r="BH21" s="73" t="str">
        <f>IF(Edges!$D$95&gt;Edges!$B21+6.35,"Yes","No")</f>
        <v>Yes</v>
      </c>
      <c r="BI21" s="73" t="str">
        <f>IF(Edges!$D$96&gt;Edges!$B21+6.35,"Yes","No")</f>
        <v>Yes</v>
      </c>
      <c r="BJ21" s="73" t="str">
        <f>IF(Edges!$D$97&gt;Edges!$B21+6.35,"Yes","No")</f>
        <v>Yes</v>
      </c>
      <c r="BK21" s="73" t="str">
        <f>IF(Edges!$D$98&gt;Edges!$B21+6.35,"Yes","No")</f>
        <v>Yes</v>
      </c>
      <c r="BL21" s="73" t="str">
        <f>IF(Edges!$D$99&gt;Edges!$B21+6.35,"Yes","No")</f>
        <v>Yes</v>
      </c>
      <c r="BM21" s="73" t="str">
        <f>IF(Edges!$D$100&gt;Edges!$B21+6.35,"Yes","No")</f>
        <v>Yes</v>
      </c>
      <c r="BN21" s="73" t="str">
        <f>IF(Edges!$D$101&gt;Edges!$B21+6.35,"Yes","No")</f>
        <v>Yes</v>
      </c>
      <c r="BO21" s="73" t="str">
        <f>IF(Edges!$D$102&gt;Edges!$B21+6.35,"Yes","No")</f>
        <v>Yes</v>
      </c>
      <c r="BP21" s="73" t="str">
        <f>IF(Edges!$D$103&gt;Edges!$B21+6.35,"Yes","No")</f>
        <v>Yes</v>
      </c>
      <c r="BQ21" s="73" t="str">
        <f>IF(Edges!$D$104&gt;Edges!$B21+6.35,"Yes","No")</f>
        <v>Yes</v>
      </c>
      <c r="BR21" s="73" t="str">
        <f>IF(Edges!$D$105&gt;Edges!$B21+6.35,"Yes","No")</f>
        <v>Yes</v>
      </c>
      <c r="BS21" s="73" t="str">
        <f>IF(Edges!$D$106&gt;Edges!$B21+6.35,"Yes","No")</f>
        <v>Yes</v>
      </c>
      <c r="BT21" s="73" t="str">
        <f>IF(Edges!$D$107&gt;Edges!$B21+6.35,"Yes","No")</f>
        <v>Yes</v>
      </c>
      <c r="BU21" s="73" t="str">
        <f>IF(Edges!$D$108&gt;Edges!$B21+6.35,"Yes","No")</f>
        <v>Yes</v>
      </c>
      <c r="BV21" s="73" t="str">
        <f>IF(Edges!$D$109&gt;Edges!$B21+6.35,"Yes","No")</f>
        <v>Yes</v>
      </c>
      <c r="BW21" s="73" t="str">
        <f>IF(Edges!$D$110&gt;Edges!$B21+6.35,"Yes","No")</f>
        <v>Yes</v>
      </c>
      <c r="BX21" s="73" t="str">
        <f>IF(Edges!$D$111&gt;Edges!$B21+6.35,"Yes","No")</f>
        <v>Yes</v>
      </c>
      <c r="BY21" s="73" t="str">
        <f>IF(Edges!$D$112&gt;Edges!$B21+6.35,"Yes","No")</f>
        <v>Yes</v>
      </c>
      <c r="BZ21" s="73" t="str">
        <f>IF(Edges!$D$113&gt;Edges!$B21+6.35,"Yes","No")</f>
        <v>Yes</v>
      </c>
      <c r="CA21" s="73" t="str">
        <f>IF(Edges!$D$114&gt;Edges!$B21+6.35,"Yes","No")</f>
        <v>Yes</v>
      </c>
      <c r="CB21" s="73" t="str">
        <f>IF(Edges!$D$115&gt;Edges!$B21+6.35,"Yes","No")</f>
        <v>Yes</v>
      </c>
      <c r="CC21" s="73" t="str">
        <f>IF(Edges!$D$116&gt;Edges!$B21+6.35,"Yes","No")</f>
        <v>Yes</v>
      </c>
      <c r="CD21" s="73" t="str">
        <f>IF(Edges!$D$117&gt;Edges!$B21+6.35,"Yes","No")</f>
        <v>Yes</v>
      </c>
      <c r="CE21" s="73" t="str">
        <f>IF(Edges!$D$118&gt;Edges!$B21+6.35,"Yes","No")</f>
        <v>Yes</v>
      </c>
      <c r="CF21" s="73" t="str">
        <f>IF(Edges!$D$119&gt;Edges!$B21+6.35,"Yes","No")</f>
        <v>Yes</v>
      </c>
      <c r="CG21" s="73" t="str">
        <f>IF(Edges!$D$120&gt;Edges!$B21+6.35,"Yes","No")</f>
        <v>Yes</v>
      </c>
      <c r="CH21" s="73" t="str">
        <f>IF(Edges!$D$121&gt;Edges!$B21+6.35,"Yes","No")</f>
        <v>Yes</v>
      </c>
      <c r="CI21" s="73" t="str">
        <f>IF(Edges!$D$122&gt;Edges!$B21+6.35,"Yes","No")</f>
        <v>Yes</v>
      </c>
      <c r="CJ21" s="73" t="str">
        <f>IF(Edges!$D$123&gt;Edges!$B21+6.35,"Yes","No")</f>
        <v>Yes</v>
      </c>
      <c r="CK21" s="73" t="str">
        <f>IF(Edges!$D$124&gt;Edges!$B21+6.35,"Yes","No")</f>
        <v>Yes</v>
      </c>
      <c r="CL21" s="73" t="str">
        <f>IF(Edges!$D$125&gt;Edges!$B21+6.35,"Yes","No")</f>
        <v>Yes</v>
      </c>
      <c r="CM21" s="73" t="str">
        <f>IF(Edges!$D$126&gt;Edges!$B21+6.35,"Yes","No")</f>
        <v>Yes</v>
      </c>
      <c r="CN21" s="73" t="str">
        <f>IF(Edges!$D$127&gt;Edges!$B21+6.35,"Yes","No")</f>
        <v>No</v>
      </c>
      <c r="CO21" s="73" t="str">
        <f>IF(Edges!$D$128&gt;Edges!$B21+6.35,"Yes","No")</f>
        <v>Yes</v>
      </c>
      <c r="CP21" s="73" t="str">
        <f>IF(Edges!$D$129&gt;Edges!$B21+6.35,"Yes","No")</f>
        <v>Yes</v>
      </c>
      <c r="CQ21" s="73" t="str">
        <f>IF(Edges!$D$130&gt;Edges!$B21+6.35,"Yes","No")</f>
        <v>Yes</v>
      </c>
      <c r="CR21" s="73" t="str">
        <f>IF(Edges!$D$131&gt;Edges!$B21+6.35,"Yes","No")</f>
        <v>Yes</v>
      </c>
      <c r="CS21" s="73" t="str">
        <f>IF(Edges!$D$132&gt;Edges!$B21+6.35,"Yes","No")</f>
        <v>Yes</v>
      </c>
      <c r="CT21" s="73" t="str">
        <f>IF(Edges!$D$133&gt;Edges!$B21+6.35,"Yes","No")</f>
        <v>No</v>
      </c>
      <c r="CU21" s="73" t="str">
        <f>IF(Edges!$D$134&gt;Edges!$B21+6.35,"Yes","No")</f>
        <v>No</v>
      </c>
      <c r="CV21" s="73" t="str">
        <f>IF(Edges!$D$135&gt;Edges!$B21+6.35,"Yes","No")</f>
        <v>No</v>
      </c>
      <c r="CW21" s="73" t="str">
        <f>IF(Edges!$D$136&gt;Edges!$B21+6.35,"Yes","No")</f>
        <v>No</v>
      </c>
      <c r="CX21" s="73" t="str">
        <f>IF(Edges!$D$137&gt;Edges!$B21+6.35,"Yes","No")</f>
        <v>Yes</v>
      </c>
      <c r="CY21" s="73" t="str">
        <f>IF(Edges!$D$138&gt;Edges!$B21+6.35,"Yes","No")</f>
        <v>Yes</v>
      </c>
      <c r="CZ21" s="73" t="str">
        <f>IF(Edges!$D$139&gt;Edges!$B21+6.35,"Yes","No")</f>
        <v>Yes</v>
      </c>
      <c r="DA21" s="73" t="str">
        <f>IF(Edges!$D$140&gt;Edges!$B21+6.35,"Yes","No")</f>
        <v>Yes</v>
      </c>
      <c r="DB21" s="73" t="str">
        <f>IF(Edges!$D$141&gt;Edges!$B21+6.35,"Yes","No")</f>
        <v>Yes</v>
      </c>
      <c r="DC21" s="73" t="str">
        <f>IF(Edges!$D$142&gt;Edges!$B21+6.35,"Yes","No")</f>
        <v>Yes</v>
      </c>
      <c r="DD21" s="73" t="str">
        <f>IF(Edges!$D$143&gt;Edges!$B21+6.35,"Yes","No")</f>
        <v>Yes</v>
      </c>
      <c r="DE21" s="73" t="str">
        <f>IF(Edges!$D$144&gt;Edges!$B21+6.35,"Yes","No")</f>
        <v>Yes</v>
      </c>
      <c r="DF21" s="73" t="str">
        <f>IF(Edges!$D$145&gt;Edges!$B21+6.35,"Yes","No")</f>
        <v>Yes</v>
      </c>
      <c r="DG21" s="73" t="str">
        <f>IF(Edges!$D$146&gt;Edges!$B21+6.35,"Yes","No")</f>
        <v>Yes</v>
      </c>
      <c r="DH21" s="73" t="str">
        <f>IF(Edges!$D$147&gt;Edges!$B21+6.35,"Yes","No")</f>
        <v>Yes</v>
      </c>
      <c r="DI21" s="73" t="str">
        <f>IF(Edges!$D$148&gt;Edges!$B21+6.35,"Yes","No")</f>
        <v>No</v>
      </c>
      <c r="DJ21" s="73" t="str">
        <f>IF(Edges!$D$149&gt;Edges!$B21+6.35,"Yes","No")</f>
        <v>No</v>
      </c>
      <c r="DK21" s="73" t="str">
        <f>IF(Edges!$D$150&gt;Edges!$B21+6.35,"Yes","No")</f>
        <v>Yes</v>
      </c>
      <c r="DL21" s="73" t="str">
        <f>IF(Edges!$D$151&gt;Edges!$B21+6.35,"Yes","No")</f>
        <v>Yes</v>
      </c>
      <c r="DM21" s="73" t="str">
        <f>IF(Edges!$D$152&gt;Edges!$B21+6.35,"Yes","No")</f>
        <v>Yes</v>
      </c>
      <c r="DN21" s="73" t="str">
        <f>IF(Edges!$D$153&gt;Edges!$B21+6.35,"Yes","No")</f>
        <v>Yes</v>
      </c>
      <c r="DO21" s="73" t="str">
        <f>IF(Edges!$D$154&gt;Edges!$B21+6.35,"Yes","No")</f>
        <v>Yes</v>
      </c>
      <c r="DP21" s="73" t="str">
        <f>IF(Edges!$D$155&gt;Edges!$B21+6.35,"Yes","No")</f>
        <v>Yes</v>
      </c>
      <c r="DQ21" s="73" t="str">
        <f>IF(Edges!$D$156&gt;Edges!$B21+6.35,"Yes","No")</f>
        <v>Yes</v>
      </c>
      <c r="DR21" s="73" t="str">
        <f>IF(Edges!$D$157&gt;Edges!$B21+6.35,"Yes","No")</f>
        <v>Yes</v>
      </c>
      <c r="DS21" s="73" t="str">
        <f>IF(Edges!$D$158&gt;Edges!$B21+6.35,"Yes","No")</f>
        <v>Yes</v>
      </c>
      <c r="DT21" s="73" t="str">
        <f>IF(Edges!$D$159&gt;Edges!$B21+6.35,"Yes","No")</f>
        <v>Yes</v>
      </c>
      <c r="DU21" s="73" t="str">
        <f>IF(Edges!$D$160&gt;Edges!$B21+6.35,"Yes","No")</f>
        <v>Yes</v>
      </c>
      <c r="DV21" s="73" t="str">
        <f>IF(Edges!$D$161&gt;Edges!$B21+6.35,"Yes","No")</f>
        <v>No</v>
      </c>
      <c r="DW21" s="73" t="str">
        <f>IF(Edges!$D$162&gt;Edges!$B21+6.35,"Yes","No")</f>
        <v>Yes</v>
      </c>
      <c r="DX21" s="73" t="str">
        <f>IF(Edges!$D$163&gt;Edges!$B21+6.35,"Yes","No")</f>
        <v>Yes</v>
      </c>
      <c r="DY21" s="73" t="str">
        <f>IF(Edges!$D$164&gt;Edges!$B21+6.35,"Yes","No")</f>
        <v>Yes</v>
      </c>
      <c r="DZ21" s="73" t="str">
        <f>IF(Edges!$D$165&gt;Edges!$B21+6.35,"Yes","No")</f>
        <v>Yes</v>
      </c>
      <c r="EA21" s="73" t="str">
        <f>IF(Edges!$D$166&gt;Edges!$B21+6.35,"Yes","No")</f>
        <v>Yes</v>
      </c>
      <c r="EB21" s="73" t="str">
        <f>IF(Edges!$D$167&gt;Edges!$B21+6.35,"Yes","No")</f>
        <v>Yes</v>
      </c>
      <c r="EC21" s="73" t="str">
        <f>IF(Edges!$D$168&gt;Edges!$B21+6.35,"Yes","No")</f>
        <v>Yes</v>
      </c>
      <c r="ED21" s="73" t="str">
        <f>IF(Edges!$D$169&gt;Edges!$B21+6.35,"Yes","No")</f>
        <v>Yes</v>
      </c>
      <c r="EE21" s="73" t="str">
        <f>IF(Edges!$D$170&gt;Edges!$B21+6.35,"Yes","No")</f>
        <v>Yes</v>
      </c>
      <c r="EF21" s="73" t="str">
        <f>IF(Edges!$D$171&gt;Edges!$B21+6.35,"Yes","No")</f>
        <v>Yes</v>
      </c>
      <c r="EG21" s="73" t="str">
        <f>IF(Edges!$D$172&gt;Edges!$B21+6.35,"Yes","No")</f>
        <v>No</v>
      </c>
      <c r="EH21" s="73" t="str">
        <f>IF(Edges!$D$173&gt;Edges!$B21+6.35,"Yes","No")</f>
        <v>Yes</v>
      </c>
      <c r="EI21" s="73" t="str">
        <f>IF(Edges!$D$174&gt;Edges!$B21+6.35,"Yes","No")</f>
        <v>Yes</v>
      </c>
      <c r="EJ21" s="73" t="str">
        <f>IF(Edges!$D$175&gt;Edges!$B21+6.35,"Yes","No")</f>
        <v>No</v>
      </c>
      <c r="EK21" s="73" t="str">
        <f>IF(Edges!$D$176&gt;Edges!$B21+6.35,"Yes","No")</f>
        <v>No</v>
      </c>
      <c r="EL21" s="73" t="str">
        <f>IF(Edges!$D$177&gt;Edges!$B21+6.35,"Yes","No")</f>
        <v>Yes</v>
      </c>
      <c r="EM21" s="73" t="str">
        <f>IF(Edges!$D$178&gt;Edges!$B21+6.35,"Yes","No")</f>
        <v>No</v>
      </c>
      <c r="EN21" s="73" t="str">
        <f>IF(Edges!$D$179&gt;Edges!$B21+6.35,"Yes","No")</f>
        <v>Yes</v>
      </c>
      <c r="EO21" s="73" t="str">
        <f>IF(Edges!$D$180&gt;Edges!$B21+6.35,"Yes","No")</f>
        <v>Yes</v>
      </c>
      <c r="EP21" s="73" t="str">
        <f>IF(Edges!$D$181&gt;Edges!$B21+6.35,"Yes","No")</f>
        <v>No</v>
      </c>
      <c r="EQ21" s="73" t="str">
        <f>IF(Edges!$D$182&gt;Edges!$B21+6.35,"Yes","No")</f>
        <v>Yes</v>
      </c>
      <c r="ER21" s="73" t="str">
        <f>IF(Edges!$D$183&gt;Edges!$B21+6.35,"Yes","No")</f>
        <v>Yes</v>
      </c>
      <c r="ES21" s="73" t="str">
        <f>IF(Edges!$D$184&gt;Edges!$B21+6.35,"Yes","No")</f>
        <v>Yes</v>
      </c>
      <c r="ET21" s="73" t="str">
        <f>IF(Edges!$D$185&gt;Edges!$B21+6.35,"Yes","No")</f>
        <v>Yes</v>
      </c>
      <c r="EU21" s="73" t="str">
        <f>IF(Edges!$D$186&gt;Edges!$B21+6.35,"Yes","No")</f>
        <v>Yes</v>
      </c>
      <c r="EV21" s="73" t="str">
        <f>IF(Edges!$D$187&gt;Edges!$B21+6.35,"Yes","No")</f>
        <v>Yes</v>
      </c>
      <c r="EW21" s="73" t="str">
        <f>IF(Edges!$D$188&gt;Edges!$B21+6.35,"Yes","No")</f>
        <v>Yes</v>
      </c>
      <c r="EX21" s="73" t="str">
        <f>IF(Edges!$D$189&gt;Edges!$B21+6.35,"Yes","No")</f>
        <v>Yes</v>
      </c>
      <c r="EY21" s="73" t="str">
        <f>IF(Edges!$D$190&gt;Edges!$B21+6.35,"Yes","No")</f>
        <v>Yes</v>
      </c>
      <c r="EZ21" s="73" t="str">
        <f>IF(Edges!$D$191&gt;Edges!$B21+6.35,"Yes","No")</f>
        <v>Yes</v>
      </c>
      <c r="FA21" s="73" t="str">
        <f>IF(Edges!$D$192&gt;Edges!$B21+6.35,"Yes","No")</f>
        <v>Yes</v>
      </c>
      <c r="FB21" s="73" t="str">
        <f>IF(Edges!$D$193&gt;Edges!$B21+6.35,"Yes","No")</f>
        <v>Yes</v>
      </c>
      <c r="FC21" s="73" t="str">
        <f>IF(Edges!$D$194&gt;Edges!$B21+6.35,"Yes","No")</f>
        <v>Yes</v>
      </c>
      <c r="FD21" s="73" t="str">
        <f>IF(Edges!$D$195&gt;Edges!$B21+6.35,"Yes","No")</f>
        <v>Yes</v>
      </c>
      <c r="FE21" s="73" t="str">
        <f>IF(Edges!$D$196&gt;Edges!$B21+6.35,"Yes","No")</f>
        <v>Yes</v>
      </c>
      <c r="FF21" s="73" t="str">
        <f>IF(Edges!$D$197&gt;Edges!$B21+6.35,"Yes","No")</f>
        <v>Yes</v>
      </c>
      <c r="FG21" s="73" t="str">
        <f>IF(Edges!$D$198&gt;Edges!$B21+6.35,"Yes","No")</f>
        <v>Yes</v>
      </c>
      <c r="FH21" s="73" t="str">
        <f>IF(Edges!$D$199&gt;Edges!$B21+6.35,"Yes","No")</f>
        <v>Yes</v>
      </c>
      <c r="FI21" s="73" t="str">
        <f>IF(Edges!$D$200&gt;Edges!$B21+6.35,"Yes","No")</f>
        <v>Yes</v>
      </c>
      <c r="FJ21" s="73" t="str">
        <f>IF(Edges!$D$201&gt;Edges!$B21+6.35,"Yes","No")</f>
        <v>Yes</v>
      </c>
      <c r="FK21" s="73" t="str">
        <f>IF(Edges!$D$202&gt;Edges!$B21+6.35,"Yes","No")</f>
        <v>Yes</v>
      </c>
      <c r="FL21" s="73" t="str">
        <f>IF(Edges!$D$203&gt;Edges!$B21+6.35,"Yes","No")</f>
        <v>Yes</v>
      </c>
      <c r="FM21" s="73" t="str">
        <f>IF(Edges!$D$204&gt;Edges!$B21+6.35,"Yes","No")</f>
        <v>Yes</v>
      </c>
      <c r="FN21" s="73" t="str">
        <f>IF(Edges!$D$205&gt;Edges!$B21+6.35,"Yes","No")</f>
        <v>Yes</v>
      </c>
      <c r="FO21" s="73" t="str">
        <f>IF(Edges!$D$206&gt;Edges!$B21+6.35,"Yes","No")</f>
        <v>Yes</v>
      </c>
      <c r="FP21" s="73" t="str">
        <f>IF(Edges!$D$207&gt;Edges!$B21+6.35,"Yes","No")</f>
        <v>Yes</v>
      </c>
      <c r="FQ21" s="73" t="str">
        <f>IF(Edges!$D$208&gt;Edges!$B21+6.35,"Yes","No")</f>
        <v>No</v>
      </c>
      <c r="FR21" s="73" t="str">
        <f>IF(Edges!$D$209&gt;Edges!$B21+6.35,"Yes","No")</f>
        <v>Yes</v>
      </c>
      <c r="FS21" s="73" t="str">
        <f>IF(Edges!$D$210&gt;Edges!$B21+6.35,"Yes","No")</f>
        <v>Yes</v>
      </c>
      <c r="FT21" s="73" t="str">
        <f>IF(Edges!$D$211&gt;Edges!$B21+6.35,"Yes","No")</f>
        <v>No</v>
      </c>
      <c r="FU21" s="73" t="str">
        <f>IF(Edges!$D$212&gt;Edges!$B21+6.35,"Yes","No")</f>
        <v>Yes</v>
      </c>
      <c r="FV21" s="73" t="str">
        <f>IF(Edges!$D$213&gt;Edges!$B21+6.35,"Yes","No")</f>
        <v>Yes</v>
      </c>
      <c r="FW21" s="73" t="str">
        <f>IF(Edges!$D$214&gt;Edges!$B21+6.35,"Yes","No")</f>
        <v>No</v>
      </c>
      <c r="FX21" s="73" t="str">
        <f>IF(Edges!$D$215&gt;Edges!$B21+6.35,"Yes","No")</f>
        <v>Yes</v>
      </c>
      <c r="FY21" s="73" t="str">
        <f>IF(Edges!$D$216&gt;Edges!$B21+6.35,"Yes","No")</f>
        <v>Yes</v>
      </c>
      <c r="FZ21" s="73" t="str">
        <f>IF(Edges!$D$217&gt;Edges!$B21+6.35,"Yes","No")</f>
        <v>Yes</v>
      </c>
      <c r="GA21" s="73" t="str">
        <f>IF(Edges!$D$218&gt;Edges!$B21+6.35,"Yes","No")</f>
        <v>Yes</v>
      </c>
      <c r="GB21" s="73" t="str">
        <f>IF(Edges!$D$219&gt;Edges!$B21+6.35,"Yes","No")</f>
        <v>Yes</v>
      </c>
      <c r="GC21" s="73" t="str">
        <f>IF(Edges!$D$220&gt;Edges!$B21+6.35,"Yes","No")</f>
        <v>Yes</v>
      </c>
      <c r="GD21" s="73" t="str">
        <f>IF(Edges!$D$221&gt;Edges!$B21+6.35,"Yes","No")</f>
        <v>Yes</v>
      </c>
      <c r="GE21" s="73" t="str">
        <f>IF(Edges!$D$222&gt;Edges!$B21+6.35,"Yes","No")</f>
        <v>Yes</v>
      </c>
      <c r="GF21" s="73" t="str">
        <f>IF(Edges!$D$223&gt;Edges!$B21+6.35,"Yes","No")</f>
        <v>Yes</v>
      </c>
      <c r="GG21" s="73" t="str">
        <f>IF(Edges!$D$224&gt;Edges!$B21+6.35,"Yes","No")</f>
        <v>Yes</v>
      </c>
      <c r="GH21" s="73" t="str">
        <f>IF(Edges!$D$225&gt;Edges!$B21+6.35,"Yes","No")</f>
        <v>Yes</v>
      </c>
      <c r="GI21" s="73" t="str">
        <f>IF(Edges!$D$226&gt;Edges!$B21+6.35,"Yes","No")</f>
        <v>No</v>
      </c>
      <c r="GJ21" s="73" t="str">
        <f>IF(Edges!$D$227&gt;Edges!$B21+6.35,"Yes","No")</f>
        <v>Yes</v>
      </c>
      <c r="GK21" s="73" t="str">
        <f>IF(Edges!$D$228&gt;Edges!$B21+6.35,"Yes","No")</f>
        <v>Yes</v>
      </c>
      <c r="GL21" s="73" t="str">
        <f>IF(Edges!$D$229&gt;Edges!$B21+6.35,"Yes","No")</f>
        <v>Yes</v>
      </c>
      <c r="GM21" s="73" t="str">
        <f>IF(Edges!$D$230&gt;Edges!$B21+6.35,"Yes","No")</f>
        <v>Yes</v>
      </c>
      <c r="GN21" s="73" t="str">
        <f>IF(Edges!$D$231&gt;Edges!$B21+6.35,"Yes","No")</f>
        <v>Yes</v>
      </c>
      <c r="GO21" s="73" t="str">
        <f>IF(Edges!$D$232&gt;Edges!$B21+6.35,"Yes","No")</f>
        <v>No</v>
      </c>
      <c r="GP21" s="73" t="str">
        <f>IF(Edges!$D$233&gt;Edges!$B21+6.35,"Yes","No")</f>
        <v>Yes</v>
      </c>
      <c r="GQ21" s="73" t="str">
        <f>IF(Edges!$D$234&gt;Edges!$B21+6.35,"Yes","No")</f>
        <v>Yes</v>
      </c>
      <c r="GR21" s="73" t="str">
        <f>IF(Edges!$D$235&gt;Edges!$B21+6.35,"Yes","No")</f>
        <v>No</v>
      </c>
      <c r="GS21" s="73" t="str">
        <f>IF(Edges!$D$236&gt;Edges!$B21+6.35,"Yes","No")</f>
        <v>Yes</v>
      </c>
      <c r="GT21" s="73" t="str">
        <f>IF(Edges!$D$237&gt;Edges!$B21+6.35,"Yes","No")</f>
        <v>Yes</v>
      </c>
      <c r="GU21" s="73" t="str">
        <f>IF(Edges!$D$238&gt;Edges!$B21+6.35,"Yes","No")</f>
        <v>No</v>
      </c>
      <c r="GV21" s="73" t="str">
        <f>IF(Edges!$D$239&gt;Edges!$B21+6.35,"Yes","No")</f>
        <v>Yes</v>
      </c>
      <c r="GW21" s="73" t="str">
        <f>IF(Edges!$D$240&gt;Edges!$B21+6.35,"Yes","No")</f>
        <v>Yes</v>
      </c>
      <c r="GX21" s="73" t="str">
        <f>IF(Edges!$D$241&gt;Edges!$B21+6.35,"Yes","No")</f>
        <v>No</v>
      </c>
      <c r="GY21" s="73" t="str">
        <f>IF(Edges!$D$242&gt;Edges!$B21+6.35,"Yes","No")</f>
        <v>No</v>
      </c>
      <c r="GZ21" s="73" t="str">
        <f>IF(Edges!$D$243&gt;Edges!$B21+6.35,"Yes","No")</f>
        <v>Yes</v>
      </c>
      <c r="HA21" s="73" t="str">
        <f>IF(Edges!$D$244&gt;Edges!$B21+6.35,"Yes","No")</f>
        <v>Yes</v>
      </c>
      <c r="HB21" s="73" t="str">
        <f>IF(Edges!$D$245&gt;Edges!$B21+6.35,"Yes","No")</f>
        <v>Yes</v>
      </c>
      <c r="HC21" s="73" t="str">
        <f>IF(Edges!$D$246&gt;Edges!$B21+6.35,"Yes","No")</f>
        <v>Yes</v>
      </c>
      <c r="HD21" s="73" t="str">
        <f>IF(Edges!$D$247&gt;Edges!$B21+6.35,"Yes","No")</f>
        <v>Yes</v>
      </c>
      <c r="HE21" s="73" t="str">
        <f>IF(Edges!$D$248&gt;Edges!$B21+6.35,"Yes","No")</f>
        <v>Yes</v>
      </c>
      <c r="HF21" s="73" t="str">
        <f>IF(Edges!$D$249&gt;Edges!$B21+6.35,"Yes","No")</f>
        <v>Yes</v>
      </c>
      <c r="HG21" s="73" t="str">
        <f>IF(Edges!$D$250&gt;Edges!$B21+6.35,"Yes","No")</f>
        <v>Yes</v>
      </c>
      <c r="HH21" s="73" t="str">
        <f>IF(Edges!$D$251&gt;Edges!$B21+6.35,"Yes","No")</f>
        <v>Yes</v>
      </c>
      <c r="HI21" s="73" t="str">
        <f>IF(Edges!$D$252&gt;Edges!$B21+6.35,"Yes","No")</f>
        <v>No</v>
      </c>
      <c r="HJ21" s="73" t="str">
        <f>IF(Edges!$D$253&gt;Edges!$B21+6.35,"No")</f>
        <v>No</v>
      </c>
      <c r="HK21" s="73" t="str">
        <f>IF(Edges!$D$254&gt;Edges!$B21+6.35,"No")</f>
        <v>No</v>
      </c>
      <c r="HL21" s="73" t="str">
        <f>IF(Edges!$D$255&gt;Edges!$B21+6.35,"No")</f>
        <v>No</v>
      </c>
      <c r="HM21" s="73" t="str">
        <f>IF(Edges!$D$256&gt;Edges!$B21+6.35,"Yes","No")</f>
        <v>Yes</v>
      </c>
      <c r="HN21" s="73" t="str">
        <f>IF(Edges!$D$257&gt;Edges!$B21+6.35,"Yes","No")</f>
        <v>Yes</v>
      </c>
      <c r="HO21" s="73" t="str">
        <f>IF(Edges!$D$258&gt;Edges!$B21+6.35,"Yes","No")</f>
        <v>Yes</v>
      </c>
      <c r="HP21" s="73" t="str">
        <f>IF(Edges!$D$259&gt;Edges!$B21+6.35,"Yes","No")</f>
        <v>No</v>
      </c>
      <c r="HQ21" s="73" t="str">
        <f>IF(Edges!$D$260&gt;Edges!$B21+6.35,"Yes","No")</f>
        <v>Yes</v>
      </c>
      <c r="HR21" s="73" t="str">
        <f>IF(Edges!$D$261&gt;Edges!$B21+6.35,"Yes","No")</f>
        <v>Yes</v>
      </c>
      <c r="HS21" s="73" t="str">
        <f>IF(Edges!$D$262&gt;Edges!$B21+6.35,"Yes","No")</f>
        <v>No</v>
      </c>
      <c r="HT21" s="73" t="str">
        <f>IF(Edges!$D$263&gt;Edges!$B21+6.35,"Yes","No")</f>
        <v>Yes</v>
      </c>
      <c r="HU21" s="73" t="str">
        <f>IF(Edges!$D$264&gt;Edges!$B21+6.35,"Yes","No")</f>
        <v>Yes</v>
      </c>
      <c r="HV21" s="73" t="str">
        <f>IF(Edges!$D$265&gt;Edges!$B21+6.35,"Yes","No")</f>
        <v>Yes</v>
      </c>
      <c r="HW21" s="73" t="str">
        <f>IF(Edges!$D$266&gt;Edges!$B21+6.35,"Yes","No")</f>
        <v>Yes</v>
      </c>
      <c r="HX21" s="73" t="str">
        <f>IF(Edges!$D$267&gt;Edges!$B21+6.35,"Yes","No")</f>
        <v>Yes</v>
      </c>
      <c r="HY21" s="73" t="str">
        <f>IF(Edges!$D$268&gt;Edges!$B21+6.35,"Yes","No")</f>
        <v>Yes</v>
      </c>
      <c r="HZ21" s="73" t="str">
        <f>IF(Edges!$D$269&gt;Edges!$B21+6.35,"Yes","No")</f>
        <v>Yes</v>
      </c>
      <c r="IA21" s="73" t="str">
        <f>IF(Edges!$D$270&gt;Edges!$B21+6.35,"Yes","No")</f>
        <v>Yes</v>
      </c>
      <c r="IB21" s="73" t="str">
        <f>IF(Edges!$D$271&gt;Edges!$B21+6.35,"Yes","No")</f>
        <v>Yes</v>
      </c>
      <c r="IC21" s="73" t="str">
        <f>IF(Edges!$D$272&gt;Edges!$B21+6.35,"Yes","No")</f>
        <v>Yes</v>
      </c>
      <c r="ID21" s="73" t="str">
        <f>IF(Edges!$D$273&gt;Edges!$B21+6.35,"Yes","No")</f>
        <v>Yes</v>
      </c>
      <c r="IE21" s="73" t="str">
        <f>IF(Edges!$D$274&gt;Edges!$B21+6.35,"Yes","No")</f>
        <v>Yes</v>
      </c>
      <c r="IF21" s="73" t="str">
        <f>IF(Edges!$D$275&gt;Edges!$B21+6.35,"Yes","No")</f>
        <v>Yes</v>
      </c>
      <c r="IG21" s="73" t="str">
        <f>IF(Edges!$D$276&gt;Edges!$B21+6.35,"Yes","No")</f>
        <v>Yes</v>
      </c>
      <c r="IH21" s="73" t="str">
        <f>IF(Edges!$D$277&gt;Edges!$B21+6.35,"Yes","No")</f>
        <v>No</v>
      </c>
      <c r="II21" s="73" t="str">
        <f>IF(Edges!$D$278&gt;Edges!$B21+6.35,"Yes","No")</f>
        <v>Yes</v>
      </c>
      <c r="IJ21" s="73" t="str">
        <f>IF(Edges!$D$279&gt;Edges!$B21+6.35,"Yes","No")</f>
        <v>Yes</v>
      </c>
      <c r="IK21" s="73" t="str">
        <f>IF(Edges!$D$280&gt;Edges!$B21+6.35,"Yes","No")</f>
        <v>No</v>
      </c>
      <c r="IL21" s="73" t="str">
        <f>IF(Edges!$D$281&gt;Edges!$B21+6.35,"Yes","No")</f>
        <v>Yes</v>
      </c>
      <c r="IM21" s="73" t="str">
        <f>IF(Edges!$D$282&gt;Edges!$B21+6.35,"Yes","No")</f>
        <v>Yes</v>
      </c>
      <c r="IN21" s="73" t="str">
        <f>IF(Edges!$D$283&gt;Edges!$B21+6.35,"Yes","No")</f>
        <v>No</v>
      </c>
      <c r="IO21" s="73" t="str">
        <f>IF(Edges!$D$284&gt;Edges!$B21+6.35,"Yes","No")</f>
        <v>Yes</v>
      </c>
      <c r="IP21" s="73" t="str">
        <f>IF(Edges!$D$285&gt;Edges!$B21+6.35,"Yes","No")</f>
        <v>Yes</v>
      </c>
      <c r="IQ21" s="73" t="str">
        <f>IF(Edges!$D$286&gt;Edges!$B21+6.35,"Yes","No")</f>
        <v>Yes</v>
      </c>
      <c r="IR21" s="73" t="str">
        <f>IF(Edges!$D$287&gt;Edges!$B21+6.35,"Yes","No")</f>
        <v>Yes</v>
      </c>
      <c r="IS21" s="73" t="str">
        <f>IF(Edges!$D$288&gt;Edges!$B21+6.35,"Yes","No")</f>
        <v>Yes</v>
      </c>
      <c r="IT21" s="73" t="str">
        <f>IF(Edges!$D$289&gt;Edges!$B21+6.35,"Yes","No")</f>
        <v>Yes</v>
      </c>
      <c r="IU21" s="73" t="str">
        <f>IF(Edges!$D$290&gt;Edges!$B21+6.35,"Yes","No")</f>
        <v>Yes</v>
      </c>
      <c r="IV21" s="73" t="str">
        <f>IF(Edges!$D$291&gt;Edges!$B21+6.35,"Yes","No")</f>
        <v>Yes</v>
      </c>
      <c r="IW21" s="73" t="str">
        <f>IF(Edges!$D$292&gt;Edges!$B21+6.35,"Yes","No")</f>
        <v>Yes</v>
      </c>
      <c r="IX21" s="73" t="str">
        <f>IF(Edges!$D$293&gt;Edges!$B21+6.35,"Yes","No")</f>
        <v>Yes</v>
      </c>
      <c r="IY21" s="73" t="str">
        <f>IF(Edges!$D$294&gt;Edges!$B21+6.35,"Yes","No")</f>
        <v>Yes</v>
      </c>
      <c r="IZ21" s="73" t="str">
        <f>IF(Edges!$D$295&gt;Edges!$B21+6.35,"Yes","No")</f>
        <v>No</v>
      </c>
      <c r="JA21" s="73" t="str">
        <f>IF(Edges!$D$296&gt;Edges!$B21+6.35,"Yes","No")</f>
        <v>Yes</v>
      </c>
      <c r="JB21" s="73" t="str">
        <f>IF(Edges!$D$297&gt;Edges!$B21+6.35,"Yes","No")</f>
        <v>Yes</v>
      </c>
      <c r="JC21" s="73" t="str">
        <f>IF(Edges!$D$298&gt;Edges!$B21+6.35,"Yes","No")</f>
        <v>Yes</v>
      </c>
      <c r="JD21" s="73" t="str">
        <f>IF(Edges!$D$299&gt;Edges!$B21+6.35,"Yes","No")</f>
        <v>Yes</v>
      </c>
      <c r="JE21" s="73" t="str">
        <f>IF(Edges!$D$300&gt;Edges!$B21+6.35,"Yes","No")</f>
        <v>Yes</v>
      </c>
      <c r="JF21" s="73" t="str">
        <f>IF(Edges!$D$301&gt;Edges!$B21+6.35,"Yes","No")</f>
        <v>Yes</v>
      </c>
      <c r="JG21" s="73" t="str">
        <f>IF(Edges!$D$302&gt;Edges!$B21+6.35,"Yes","No")</f>
        <v>Yes</v>
      </c>
      <c r="JH21" s="73" t="str">
        <f>IF(Edges!$D$303&gt;Edges!$B21+6.35,"Yes","No")</f>
        <v>Yes</v>
      </c>
      <c r="JI21" s="73" t="str">
        <f>IF(Edges!$D$304&gt;Edges!$B21+6.35,"Yes","No")</f>
        <v>Yes</v>
      </c>
      <c r="JJ21" s="73" t="str">
        <f>IF(Edges!$D$305&gt;Edges!$B21+6.35,"Yes","No")</f>
        <v>Yes</v>
      </c>
      <c r="JK21" s="73" t="str">
        <f>IF(Edges!$D$306&gt;Edges!$B21+6.35,"Yes","No")</f>
        <v>Yes</v>
      </c>
      <c r="JL21" s="73" t="str">
        <f>IF(Edges!$D$307&gt;Edges!$B21+6.35,"Yes","No")</f>
        <v>No</v>
      </c>
      <c r="JM21" s="73" t="str">
        <f>IF(Edges!$D$308&gt;Edges!$B21+6.35,"Yes","No")</f>
        <v>No</v>
      </c>
      <c r="JN21" s="73" t="str">
        <f>IF(Edges!$D327&gt;Edges!$B21+6.35,"Yes","No")</f>
        <v>Yes</v>
      </c>
      <c r="JO21" s="73" t="str">
        <f>IF(Edges!$D$310&gt;Edges!$B21+6.35,"Yes","No")</f>
        <v>No</v>
      </c>
      <c r="JP21" s="73" t="str">
        <f>IF(Edges!$D$311&gt;Edges!$B21+6.35,"Yes","No")</f>
        <v>No</v>
      </c>
      <c r="JQ21" s="74" t="str">
        <f>IF(Edges!$D$312&gt;Edges!$B21+6.35,"Yes","No")</f>
        <v>Yes</v>
      </c>
      <c r="JR21" s="74" t="str">
        <f>IF(Edges!$D$313&gt;Edges!$B21+6.35,"Yes","No")</f>
        <v>Yes</v>
      </c>
      <c r="JS21" s="74" t="str">
        <f>IF(Edges!$D$314&gt;Edges!$B21+6.35,"Yes","No")</f>
        <v>Yes</v>
      </c>
      <c r="JT21" s="74" t="str">
        <f>IF(Edges!$D$315&gt;Edges!$B21+6.35,"Yes","No")</f>
        <v>Yes</v>
      </c>
      <c r="JU21" s="74" t="str">
        <f>IF(Edges!$D$316&gt;Edges!$B21+6.35,"Yes","No")</f>
        <v>Yes</v>
      </c>
      <c r="JV21" s="74" t="str">
        <f>IF(Edges!$D$317&gt;Edges!$B21+6.35,"Yes","No")</f>
        <v>Yes</v>
      </c>
      <c r="JW21" s="74" t="str">
        <f>IF(Edges!$D$318&gt;Edges!$B21+6.35,"Yes","No")</f>
        <v>Yes</v>
      </c>
      <c r="JX21" s="74" t="str">
        <f>IF(Edges!$D$319&gt;Edges!$B21+6.35,"Yes","No")</f>
        <v>No</v>
      </c>
      <c r="JY21" s="74" t="str">
        <f>IF(Edges!$D$320&gt;Edges!$B21+6.35,"Yes","No")</f>
        <v>Yes</v>
      </c>
      <c r="JZ21" s="74" t="str">
        <f>IF(Edges!$D$321&gt;Edges!$B21+6.35,"Yes","No")</f>
        <v>Yes</v>
      </c>
      <c r="KA21" s="74" t="str">
        <f>IF(Edges!$D$322&gt;Edges!$B21+6.35,"Yes","No")</f>
        <v>Yes</v>
      </c>
      <c r="KB21" s="74" t="str">
        <f>IF(Edges!$D$323&gt;Edges!$B21+6.35,"Yes","No")</f>
        <v>Yes</v>
      </c>
      <c r="KC21" s="74" t="str">
        <f>IF(Edges!$D$324&gt;Edges!$B21+6.35,"Yes","No")</f>
        <v>Yes</v>
      </c>
      <c r="KD21" s="74" t="str">
        <f>IF(Edges!$D$325&gt;Edges!$B21+6.35,"Yes","No")</f>
        <v>Yes</v>
      </c>
      <c r="KE21" s="74" t="str">
        <f>IF(Edges!$D$326&gt;Edges!$B21+6.35,"Yes","No")</f>
        <v>Yes</v>
      </c>
      <c r="KF21" s="74" t="str">
        <f>IF(Edges!$D$327&gt;Edges!$B21+6.35,"Yes","No")</f>
        <v>Yes</v>
      </c>
      <c r="KG21" s="74" t="str">
        <f>IF(Edges!$D$328&gt;Edges!$B21+6.35,"Yes","No")</f>
        <v>Yes</v>
      </c>
      <c r="KH21" s="74" t="str">
        <f>IF(Edges!$D$329&gt;Edges!$B21+6.35,"Yes","No")</f>
        <v>Yes</v>
      </c>
      <c r="KI21" s="74" t="str">
        <f>IF(Edges!$D$330&gt;Edges!$B21+6.35,"Yes","No")</f>
        <v>Yes</v>
      </c>
      <c r="KJ21" s="74" t="str">
        <f>IF(Edges!$D$331&gt;Edges!$B21+6.35,"Yes","No")</f>
        <v>Yes</v>
      </c>
      <c r="KK21" s="74" t="str">
        <f>IF(Edges!$D$332&gt;Edges!$B21+6.35,"Yes","No")</f>
        <v>Yes</v>
      </c>
      <c r="KL21" s="74" t="str">
        <f>IF(Edges!$D$333&gt;Edges!$B21+6.35,"Yes","No")</f>
        <v>Yes</v>
      </c>
      <c r="KM21" s="74" t="str">
        <f>IF(Edges!$D$334&gt;Edges!$B21+6.35,"Yes","No")</f>
        <v>Yes</v>
      </c>
      <c r="KN21" s="74" t="str">
        <f>IF(Edges!$D$335&gt;Edges!$B21+6.35,"Yes","No")</f>
        <v>Yes</v>
      </c>
      <c r="KO21" s="74" t="str">
        <f>IF(Edges!$D$336&gt;Edges!$B21+6.35,"Yes","No")</f>
        <v>Yes</v>
      </c>
      <c r="KP21" s="74" t="str">
        <f>IF(Edges!$D$337&gt;Edges!$B21+6.35,"Yes","No")</f>
        <v>No</v>
      </c>
      <c r="KQ21" s="74" t="str">
        <f>IF(Edges!$D$338&gt;Edges!$B21+6.35,"Yes","No")</f>
        <v>Yes</v>
      </c>
      <c r="KR21" s="74" t="str">
        <f>IF(Edges!$D$339&gt;Edges!$B21+6.35,"Yes","No")</f>
        <v>Yes</v>
      </c>
      <c r="KS21" s="74" t="str">
        <f>IF(Edges!$D$340&gt;Edges!$B21+6.35,"Yes","No")</f>
        <v>No</v>
      </c>
      <c r="KT21" s="74" t="str">
        <f>IF(Edges!$D$341&gt;Edges!$B21+6.35,"Yes","No")</f>
        <v>Yes</v>
      </c>
      <c r="KU21" s="74" t="str">
        <f>IF(Edges!$D$342&gt;Edges!$B21+6.35,"Yes","No")</f>
        <v>Yes</v>
      </c>
      <c r="KV21" s="74" t="str">
        <f>IF(Edges!$D$343&gt;Edges!$B21+6.35,"Yes","No")</f>
        <v>No</v>
      </c>
      <c r="KW21" s="74" t="str">
        <f>IF(Edges!$D$344&gt;Edges!$B21+6.35,"Yes","No")</f>
        <v>No</v>
      </c>
      <c r="KX21" s="74" t="str">
        <f>IF(Edges!$D$345&gt;Edges!$B21+6.35,"Yes","No")</f>
        <v>No</v>
      </c>
      <c r="KY21" s="74" t="str">
        <f>IF(Edges!$D$346&gt;Edges!$B21+6.35,"Yes","No")</f>
        <v>No</v>
      </c>
      <c r="KZ21" s="74" t="str">
        <f>IF(Edges!$D$347&gt;Edges!$B21+6.35,"Yes","No")</f>
        <v>No</v>
      </c>
      <c r="LA21" s="74" t="str">
        <f>IF(Edges!$D$348&gt;Edges!$B21+6.35,"Yes","No")</f>
        <v>No</v>
      </c>
      <c r="LB21" s="74" t="str">
        <f>IF(Edges!$D$349&gt;Edges!$B21+6.35,"Yes","No")</f>
        <v>No</v>
      </c>
      <c r="LC21" s="74" t="str">
        <f>IF(Edges!$D$350&gt;Edges!$B21+6.35,"Yes","No")</f>
        <v>No</v>
      </c>
      <c r="LD21" s="74" t="str">
        <f>IF(Edges!$D$351&gt;Edges!$B21+6.35,"Yes","No")</f>
        <v>No</v>
      </c>
      <c r="LE21" s="74" t="str">
        <f>IF(Edges!$D$352&gt;Edges!$B21+6.35,"Yes","No")</f>
        <v>Yes</v>
      </c>
      <c r="LF21" s="74" t="str">
        <f>IF(Edges!$D$353&gt;Edges!$B21+6.35,"Yes","No")</f>
        <v>Yes</v>
      </c>
      <c r="LG21" s="74" t="str">
        <f>IF(Edges!$D$354&gt;Edges!$B21+6.35,"Yes","No")</f>
        <v>Yes</v>
      </c>
      <c r="LH21" s="74" t="str">
        <f>IF(Edges!$D$355&gt;Edges!$B21+6.35,"Yes","No")</f>
        <v>Yes</v>
      </c>
      <c r="LI21" s="74" t="str">
        <f>IF(Edges!$D$356&gt;Edges!$B21+6.35,"Yes","No")</f>
        <v>Yes</v>
      </c>
      <c r="LJ21" s="74" t="str">
        <f>IF(Edges!$D$357&gt;Edges!$B21+6.35,"Yes","No")</f>
        <v>No</v>
      </c>
      <c r="LK21" s="74" t="str">
        <f>IF(Edges!$D$358&gt;Edges!$B21+6.35,"Yes","No")</f>
        <v>Yes</v>
      </c>
      <c r="LL21" s="74" t="str">
        <f>IF(Edges!$D$359&gt;Edges!$B21+6.35,"Yes","No")</f>
        <v>Yes</v>
      </c>
      <c r="LM21" s="74" t="str">
        <f>IF(Edges!$D$360&gt;Edges!$B21+6.35,"Yes","No")</f>
        <v>No</v>
      </c>
      <c r="LN21" s="74" t="str">
        <f>IF(Edges!$D$361&gt;Edges!$B21+6.35,"Yes","No")</f>
        <v>Yes</v>
      </c>
      <c r="LO21" s="74" t="str">
        <f>IF(Edges!$D$362&gt;Edges!$B21+6.35,"Yes","No")</f>
        <v>Yes</v>
      </c>
      <c r="LP21" s="74" t="str">
        <f>IF(Edges!$D$363&gt;Edges!$B21+6.35,"Yes","No")</f>
        <v>No</v>
      </c>
      <c r="LQ21" s="74" t="str">
        <f>IF(Edges!$D$364&gt;Edges!$B21+6.35,"Yes","No")</f>
        <v>Yes</v>
      </c>
      <c r="LR21" s="74" t="str">
        <f>IF(Edges!$D$365&gt;Edges!$B21+6.35,"Yes","No")</f>
        <v>Yes</v>
      </c>
      <c r="LS21" s="74" t="str">
        <f>IF(Edges!$D$366&gt;Edges!$B21+6.35,"Yes","No")</f>
        <v>Yes</v>
      </c>
      <c r="LT21" s="74" t="str">
        <f>IF(Edges!$D$367&gt;Edges!$B21+6.35,"Yes","No")</f>
        <v>Yes</v>
      </c>
      <c r="LU21" s="74" t="str">
        <f>IF(Edges!$D$368&gt;Edges!$B21+6.35,"Yes","No")</f>
        <v>Yes</v>
      </c>
      <c r="LV21" s="74" t="str">
        <f>IF(Edges!$D$369&gt;Edges!$B21+6.35,"Yes","No")</f>
        <v>No</v>
      </c>
      <c r="LW21" s="74" t="str">
        <f>IF(Edges!$D$370&gt;Edges!$B21+6.35,"Yes","No")</f>
        <v>Yes</v>
      </c>
      <c r="LX21" s="74" t="str">
        <f>IF(Edges!$D$371&gt;Edges!$B21+6.35,"Yes","No")</f>
        <v>Yes</v>
      </c>
      <c r="LY21" s="74" t="str">
        <f>IF(Edges!$D$372&gt;Edges!$B21+6.35,"Yes","No")</f>
        <v>Yes</v>
      </c>
      <c r="LZ21" s="74" t="str">
        <f>IF(Edges!$D$373&gt;Edges!$B21+6.35,"Yes","No")</f>
        <v>Yes</v>
      </c>
      <c r="MA21" s="74" t="str">
        <f>IF(Edges!$D$374&gt;Edges!$B21+6.35,"Yes","No")</f>
        <v>Yes</v>
      </c>
      <c r="MB21" s="74" t="str">
        <f>IF(Edges!$D$375&gt;Edges!$B21+6.35,"Yes","No")</f>
        <v>Yes</v>
      </c>
      <c r="MC21" s="74" t="str">
        <f>IF(Edges!$D$376&gt;Edges!$B21+6.35,"Yes","No")</f>
        <v>Yes</v>
      </c>
      <c r="MD21" s="74" t="str">
        <f>IF(Edges!$D$377&gt;Edges!$B21+6.35,"Yes","No")</f>
        <v>Yes</v>
      </c>
      <c r="ME21" s="74" t="str">
        <f>IF(Edges!$D$378&gt;Edges!$B21+6.35,"Yes","No")</f>
        <v>Yes</v>
      </c>
      <c r="MF21" s="74" t="str">
        <f>IF(Edges!$D$379&gt;Edges!$B21+6.35,"Yes","No")</f>
        <v>Yes</v>
      </c>
      <c r="MG21" s="74" t="str">
        <f>IF(Edges!$D$380&gt;Edges!$B21+6.35,"Yes","No")</f>
        <v>Yes</v>
      </c>
      <c r="MH21" s="74" t="str">
        <f>IF(Edges!$D$381&gt;Edges!$B21+6.35,"Yes","No")</f>
        <v>Yes</v>
      </c>
      <c r="MI21" s="74" t="str">
        <f>IF(Edges!$D$382&gt;Edges!$B21+6.35,"Yes","No")</f>
        <v>Yes</v>
      </c>
      <c r="MJ21" s="74" t="str">
        <f>IF(Edges!$D$383&gt;Edges!$B21+6.35,"Yes","No")</f>
        <v>Yes</v>
      </c>
      <c r="MK21" s="74" t="str">
        <f>IF(Edges!$D$384&gt;Edges!$B21+6.35,"Yes","No")</f>
        <v>No</v>
      </c>
      <c r="ML21" s="74" t="str">
        <f>IF(Edges!$D$385&gt;Edges!$B21+6.35,"Yes","No")</f>
        <v>Yes</v>
      </c>
      <c r="MM21" s="74" t="str">
        <f>IF(Edges!$D$386&gt;Edges!$B21+6.35,"Yes","No")</f>
        <v>Yes</v>
      </c>
      <c r="MN21" s="74" t="str">
        <f>IF(Edges!$D$387&gt;Edges!$B21+6.35,"Yes","No")</f>
        <v>No</v>
      </c>
      <c r="MO21" s="74" t="str">
        <f>IF(Edges!$D$388&gt;Edges!$B21+6.35,"Yes","No")</f>
        <v>Yes</v>
      </c>
      <c r="MP21" s="74" t="str">
        <f>IF(Edges!$D$389&gt;Edges!$B21+6.35,"Yes","No")</f>
        <v>Yes</v>
      </c>
    </row>
    <row r="22" spans="1:354" s="3" customFormat="1" x14ac:dyDescent="0.25">
      <c r="A22" s="79" t="s">
        <v>20</v>
      </c>
      <c r="B22" s="75" t="str">
        <f>IF(Edges!$D$37&gt;Edges!$B22+6.35,"Yes","No")</f>
        <v>Yes</v>
      </c>
      <c r="C22" s="28" t="str">
        <f>IF(Edges!$D$38&gt;Edges!$B22+6.35,"Yes","No")</f>
        <v>Yes</v>
      </c>
      <c r="D22" s="28" t="str">
        <f>IF(Edges!$D$39&gt;Edges!$B22+6.35,"Yes","No")</f>
        <v>Yes</v>
      </c>
      <c r="E22" s="75" t="str">
        <f>IF(Edges!$D$40&gt;Edges!$B22+6.35,"Yes","No")</f>
        <v>No</v>
      </c>
      <c r="F22" s="28" t="str">
        <f>IF(Edges!$D$41&gt;Edges!$B22+6.35,"Yes","No")</f>
        <v>Yes</v>
      </c>
      <c r="G22" s="28" t="str">
        <f>IF(Edges!$D$42&gt;Edges!$B22+6.35,"Yes","No")</f>
        <v>Yes</v>
      </c>
      <c r="H22" s="28" t="str">
        <f>IF(Edges!$D$43&gt;Edges!$B22+6.35,"Yes","No")</f>
        <v>Yes</v>
      </c>
      <c r="I22" s="28" t="str">
        <f>IF(Edges!$D$44&gt;Edges!$B22+6.35,"Yes","No")</f>
        <v>Yes</v>
      </c>
      <c r="J22" s="28" t="str">
        <f>IF(Edges!$D$45&gt;Edges!$B22+6.35,"Yes","No")</f>
        <v>Yes</v>
      </c>
      <c r="K22" s="28" t="str">
        <f>IF(Edges!$D$46&gt;Edges!$B22+6.35,"Yes","No")</f>
        <v>Yes</v>
      </c>
      <c r="L22" s="28" t="str">
        <f>IF(Edges!$D$47&gt;Edges!$B22+6.35,"Yes","No")</f>
        <v>Yes</v>
      </c>
      <c r="M22" s="28" t="str">
        <f>IF(Edges!$D$48&gt;Edges!$B22+6.35,"Yes","No")</f>
        <v>Yes</v>
      </c>
      <c r="N22" s="28" t="str">
        <f>IF(Edges!$D$49&gt;Edges!$B22+6.35,"Yes","No")</f>
        <v>No</v>
      </c>
      <c r="O22" s="28" t="str">
        <f>IF(Edges!$D$50&gt;Edges!$B22+6.35,"Yes","No")</f>
        <v>Yes</v>
      </c>
      <c r="P22" s="28" t="str">
        <f>IF(Edges!$D$51&gt;Edges!$B22+6.35,"Yes","No")</f>
        <v>Yes</v>
      </c>
      <c r="Q22" s="28" t="str">
        <f>IF(Edges!$D$52&gt;Edges!$B22+6.35,"Yes","No")</f>
        <v>No</v>
      </c>
      <c r="R22" s="28" t="str">
        <f>IF(Edges!$D$53&gt;Edges!$B22+6.35,"Yes","No")</f>
        <v>Yes</v>
      </c>
      <c r="S22" s="28" t="str">
        <f>IF(Edges!$D$54&gt;Edges!$B22+6.35,"Yes","No")</f>
        <v>Yes</v>
      </c>
      <c r="T22" s="28" t="str">
        <f>IF(Edges!$D$55&gt;Edges!$B22+6.35,"Yes","No")</f>
        <v>Yes</v>
      </c>
      <c r="U22" s="28" t="str">
        <f>IF(Edges!$D$56&gt;Edges!$B22+6.35,"Yes","No")</f>
        <v>Yes</v>
      </c>
      <c r="V22" s="28" t="str">
        <f>IF(Edges!$D$57&gt;Edges!$B22+6.35,"Yes","No")</f>
        <v>Yes</v>
      </c>
      <c r="W22" s="28" t="str">
        <f>IF(Edges!$D$58&gt;Edges!$B22+6.35,"Yes","No")</f>
        <v>No</v>
      </c>
      <c r="X22" s="28" t="str">
        <f>IF(Edges!$D$59&gt;Edges!$B22+6.35,"Yes","No")</f>
        <v>Yes</v>
      </c>
      <c r="Y22" s="28" t="str">
        <f>IF(Edges!$D$60&gt;Edges!$B22+6.35,"Yes","No")</f>
        <v>Yes</v>
      </c>
      <c r="Z22" s="28" t="str">
        <f>IF(Edges!$D$61&gt;Edges!$B22+6.35,"Yes","No")</f>
        <v>No</v>
      </c>
      <c r="AA22" s="28" t="str">
        <f>IF(Edges!$D$62&gt;Edges!$B22+6.35,"Yes","No")</f>
        <v>Yes</v>
      </c>
      <c r="AB22" s="28" t="str">
        <f>IF(Edges!$D$63&gt;Edges!$B22+6.35,"Yes","No")</f>
        <v>Yes</v>
      </c>
      <c r="AC22" s="28" t="str">
        <f>IF(Edges!$D$64&gt;Edges!$B22+6.35,"Yes","No")</f>
        <v>Yes</v>
      </c>
      <c r="AD22" s="28" t="str">
        <f>IF(Edges!$D$65&gt;Edges!$B22+6.35,"Yes","No")</f>
        <v>Yes</v>
      </c>
      <c r="AE22" s="28" t="str">
        <f>IF(Edges!$D$66&gt;Edges!$B22+6.35,"Yes","No")</f>
        <v>Yes</v>
      </c>
      <c r="AF22" s="28" t="str">
        <f>IF(Edges!$D$67&gt;Edges!$B22+6.35,"Yes","No")</f>
        <v>Yes</v>
      </c>
      <c r="AG22" s="28" t="str">
        <f>IF(Edges!$D$68&gt;Edges!$B22+6.35,"Yes","No")</f>
        <v>Yes</v>
      </c>
      <c r="AH22" s="28" t="str">
        <f>IF(Edges!$D$69&gt;Edges!$B22+6.35,"Yes","No")</f>
        <v>Yes</v>
      </c>
      <c r="AI22" s="28" t="str">
        <f>IF(Edges!$D$70&gt;Edges!$B22+6.35,"Yes","No")</f>
        <v>Yes</v>
      </c>
      <c r="AJ22" s="28" t="str">
        <f>IF(Edges!$D$71&gt;Edges!$B22+6.35,"Yes","No")</f>
        <v>Yes</v>
      </c>
      <c r="AK22" s="28" t="str">
        <f>IF(Edges!$D$72&gt;Edges!$B22+6.35,"Yes","No")</f>
        <v>Yes</v>
      </c>
      <c r="AL22" s="28" t="str">
        <f>IF(Edges!$D$73&gt;Edges!$B22+6.35,"Yes","No")</f>
        <v>Yes</v>
      </c>
      <c r="AM22" s="28" t="str">
        <f>IF(Edges!$D$74&gt;Edges!$B22+6.35,"Yes","No")</f>
        <v>Yes</v>
      </c>
      <c r="AN22" s="28" t="str">
        <f>IF(Edges!$D$75&gt;Edges!$B22+6.35,"Yes","No")</f>
        <v>Yes</v>
      </c>
      <c r="AO22" s="28" t="str">
        <f>IF(Edges!$D$76&gt;Edges!$B22+6.35,"Yes","No")</f>
        <v>Yes</v>
      </c>
      <c r="AP22" s="28" t="str">
        <f>IF(Edges!$D$77&gt;Edges!$B22+6.35,"Yes","No")</f>
        <v>Yes</v>
      </c>
      <c r="AQ22" s="28" t="str">
        <f>IF(Edges!$D$78&gt;Edges!$B22+6.35,"Yes","No")</f>
        <v>Yes</v>
      </c>
      <c r="AR22" s="28" t="str">
        <f>IF(Edges!$D$79&gt;Edges!$B22+6.35,"Yes","No")</f>
        <v>Yes</v>
      </c>
      <c r="AS22" s="28" t="str">
        <f>IF(Edges!$D$80&gt;Edges!$B22+6.35,"Yes","No")</f>
        <v>Yes</v>
      </c>
      <c r="AT22" s="28" t="str">
        <f>IF(Edges!$D$81&gt;Edges!$B22+6.35,"Yes","No")</f>
        <v>Yes</v>
      </c>
      <c r="AU22" s="28" t="str">
        <f>IF(Edges!$D$82&gt;Edges!$B22+6.35,"Yes","No")</f>
        <v>Yes</v>
      </c>
      <c r="AV22" s="28" t="str">
        <f>IF(Edges!$D$83&gt;Edges!$B22+6.35,"Yes","No")</f>
        <v>Yes</v>
      </c>
      <c r="AW22" s="28" t="str">
        <f>IF(Edges!$D$84&gt;Edges!$B22+6.35,"Yes","No")</f>
        <v>Yes</v>
      </c>
      <c r="AX22" s="28" t="str">
        <f>IF(Edges!$D$85&gt;Edges!$B22+6.35,"Yes","No")</f>
        <v>Yes</v>
      </c>
      <c r="AY22" s="28" t="str">
        <f>IF(Edges!$D$86&gt;Edges!$B22+6.35,"Yes","No")</f>
        <v>Yes</v>
      </c>
      <c r="AZ22" s="28" t="str">
        <f>IF(Edges!$D$87&gt;Edges!$B22+6.35,"Yes","No")</f>
        <v>Yes</v>
      </c>
      <c r="BA22" s="28" t="str">
        <f>IF(Edges!$D$88&gt;Edges!$B22+6.35,"Yes","No")</f>
        <v>Yes</v>
      </c>
      <c r="BB22" s="28" t="str">
        <f>IF(Edges!$D$89&gt;Edges!$B22+6.35,"Yes","No")</f>
        <v>Yes</v>
      </c>
      <c r="BC22" s="28" t="str">
        <f>IF(Edges!$D$90&gt;Edges!$B22+6.35,"Yes","No")</f>
        <v>Yes</v>
      </c>
      <c r="BD22" s="28" t="str">
        <f>IF(Edges!$D$91&gt;Edges!$B22+6.35,"Yes","No")</f>
        <v>Yes</v>
      </c>
      <c r="BE22" s="28" t="str">
        <f>IF(Edges!$D$92&gt;Edges!$B22+6.35,"Yes","No")</f>
        <v>Yes</v>
      </c>
      <c r="BF22" s="28" t="str">
        <f>IF(Edges!$D$93&gt;Edges!$B22+6.35,"Yes","No")</f>
        <v>Yes</v>
      </c>
      <c r="BG22" s="28" t="str">
        <f>IF(Edges!$D$94&gt;Edges!$B22+6.35,"Yes","No")</f>
        <v>Yes</v>
      </c>
      <c r="BH22" s="28" t="str">
        <f>IF(Edges!$D$95&gt;Edges!$B22+6.35,"Yes","No")</f>
        <v>Yes</v>
      </c>
      <c r="BI22" s="28" t="str">
        <f>IF(Edges!$D$96&gt;Edges!$B22+6.35,"Yes","No")</f>
        <v>Yes</v>
      </c>
      <c r="BJ22" s="28" t="str">
        <f>IF(Edges!$D$97&gt;Edges!$B22+6.35,"Yes","No")</f>
        <v>Yes</v>
      </c>
      <c r="BK22" s="28" t="str">
        <f>IF(Edges!$D$98&gt;Edges!$B22+6.35,"Yes","No")</f>
        <v>Yes</v>
      </c>
      <c r="BL22" s="28" t="str">
        <f>IF(Edges!$D$99&gt;Edges!$B22+6.35,"Yes","No")</f>
        <v>Yes</v>
      </c>
      <c r="BM22" s="28" t="str">
        <f>IF(Edges!$D$100&gt;Edges!$B22+6.35,"Yes","No")</f>
        <v>Yes</v>
      </c>
      <c r="BN22" s="28" t="str">
        <f>IF(Edges!$D$101&gt;Edges!$B22+6.35,"Yes","No")</f>
        <v>Yes</v>
      </c>
      <c r="BO22" s="28" t="str">
        <f>IF(Edges!$D$102&gt;Edges!$B22+6.35,"Yes","No")</f>
        <v>Yes</v>
      </c>
      <c r="BP22" s="28" t="str">
        <f>IF(Edges!$D$103&gt;Edges!$B22+6.35,"Yes","No")</f>
        <v>Yes</v>
      </c>
      <c r="BQ22" s="28" t="str">
        <f>IF(Edges!$D$104&gt;Edges!$B22+6.35,"Yes","No")</f>
        <v>Yes</v>
      </c>
      <c r="BR22" s="28" t="str">
        <f>IF(Edges!$D$105&gt;Edges!$B22+6.35,"Yes","No")</f>
        <v>Yes</v>
      </c>
      <c r="BS22" s="28" t="str">
        <f>IF(Edges!$D$106&gt;Edges!$B22+6.35,"Yes","No")</f>
        <v>Yes</v>
      </c>
      <c r="BT22" s="28" t="str">
        <f>IF(Edges!$D$107&gt;Edges!$B22+6.35,"Yes","No")</f>
        <v>Yes</v>
      </c>
      <c r="BU22" s="28" t="str">
        <f>IF(Edges!$D$108&gt;Edges!$B22+6.35,"Yes","No")</f>
        <v>Yes</v>
      </c>
      <c r="BV22" s="28" t="str">
        <f>IF(Edges!$D$109&gt;Edges!$B22+6.35,"Yes","No")</f>
        <v>Yes</v>
      </c>
      <c r="BW22" s="28" t="str">
        <f>IF(Edges!$D$110&gt;Edges!$B22+6.35,"Yes","No")</f>
        <v>Yes</v>
      </c>
      <c r="BX22" s="28" t="str">
        <f>IF(Edges!$D$111&gt;Edges!$B22+6.35,"Yes","No")</f>
        <v>Yes</v>
      </c>
      <c r="BY22" s="28" t="str">
        <f>IF(Edges!$D$112&gt;Edges!$B22+6.35,"Yes","No")</f>
        <v>Yes</v>
      </c>
      <c r="BZ22" s="28" t="str">
        <f>IF(Edges!$D$113&gt;Edges!$B22+6.35,"Yes","No")</f>
        <v>Yes</v>
      </c>
      <c r="CA22" s="28" t="str">
        <f>IF(Edges!$D$114&gt;Edges!$B22+6.35,"Yes","No")</f>
        <v>Yes</v>
      </c>
      <c r="CB22" s="28" t="str">
        <f>IF(Edges!$D$115&gt;Edges!$B22+6.35,"Yes","No")</f>
        <v>Yes</v>
      </c>
      <c r="CC22" s="28" t="str">
        <f>IF(Edges!$D$116&gt;Edges!$B22+6.35,"Yes","No")</f>
        <v>Yes</v>
      </c>
      <c r="CD22" s="28" t="str">
        <f>IF(Edges!$D$117&gt;Edges!$B22+6.35,"Yes","No")</f>
        <v>Yes</v>
      </c>
      <c r="CE22" s="28" t="str">
        <f>IF(Edges!$D$118&gt;Edges!$B22+6.35,"Yes","No")</f>
        <v>Yes</v>
      </c>
      <c r="CF22" s="28" t="str">
        <f>IF(Edges!$D$119&gt;Edges!$B22+6.35,"Yes","No")</f>
        <v>Yes</v>
      </c>
      <c r="CG22" s="28" t="str">
        <f>IF(Edges!$D$120&gt;Edges!$B22+6.35,"Yes","No")</f>
        <v>Yes</v>
      </c>
      <c r="CH22" s="28" t="str">
        <f>IF(Edges!$D$121&gt;Edges!$B22+6.35,"Yes","No")</f>
        <v>Yes</v>
      </c>
      <c r="CI22" s="28" t="str">
        <f>IF(Edges!$D$122&gt;Edges!$B22+6.35,"Yes","No")</f>
        <v>Yes</v>
      </c>
      <c r="CJ22" s="28" t="str">
        <f>IF(Edges!$D$123&gt;Edges!$B22+6.35,"Yes","No")</f>
        <v>Yes</v>
      </c>
      <c r="CK22" s="28" t="str">
        <f>IF(Edges!$D$124&gt;Edges!$B22+6.35,"Yes","No")</f>
        <v>Yes</v>
      </c>
      <c r="CL22" s="28" t="str">
        <f>IF(Edges!$D$125&gt;Edges!$B22+6.35,"Yes","No")</f>
        <v>Yes</v>
      </c>
      <c r="CM22" s="28" t="str">
        <f>IF(Edges!$D$126&gt;Edges!$B22+6.35,"Yes","No")</f>
        <v>Yes</v>
      </c>
      <c r="CN22" s="28" t="str">
        <f>IF(Edges!$D$127&gt;Edges!$B22+6.35,"Yes","No")</f>
        <v>No</v>
      </c>
      <c r="CO22" s="28" t="str">
        <f>IF(Edges!$D$128&gt;Edges!$B22+6.35,"Yes","No")</f>
        <v>Yes</v>
      </c>
      <c r="CP22" s="28" t="str">
        <f>IF(Edges!$D$129&gt;Edges!$B22+6.35,"Yes","No")</f>
        <v>Yes</v>
      </c>
      <c r="CQ22" s="28" t="str">
        <f>IF(Edges!$D$130&gt;Edges!$B22+6.35,"Yes","No")</f>
        <v>Yes</v>
      </c>
      <c r="CR22" s="28" t="str">
        <f>IF(Edges!$D$131&gt;Edges!$B22+6.35,"Yes","No")</f>
        <v>Yes</v>
      </c>
      <c r="CS22" s="28" t="str">
        <f>IF(Edges!$D$132&gt;Edges!$B22+6.35,"Yes","No")</f>
        <v>Yes</v>
      </c>
      <c r="CT22" s="28" t="str">
        <f>IF(Edges!$D$133&gt;Edges!$B22+6.35,"Yes","No")</f>
        <v>No</v>
      </c>
      <c r="CU22" s="28" t="str">
        <f>IF(Edges!$D$134&gt;Edges!$B22+6.35,"Yes","No")</f>
        <v>No</v>
      </c>
      <c r="CV22" s="28" t="str">
        <f>IF(Edges!$D$135&gt;Edges!$B22+6.35,"Yes","No")</f>
        <v>No</v>
      </c>
      <c r="CW22" s="28" t="str">
        <f>IF(Edges!$D$136&gt;Edges!$B22+6.35,"Yes","No")</f>
        <v>No</v>
      </c>
      <c r="CX22" s="28" t="str">
        <f>IF(Edges!$D$137&gt;Edges!$B22+6.35,"Yes","No")</f>
        <v>Yes</v>
      </c>
      <c r="CY22" s="28" t="str">
        <f>IF(Edges!$D$138&gt;Edges!$B22+6.35,"Yes","No")</f>
        <v>Yes</v>
      </c>
      <c r="CZ22" s="28" t="str">
        <f>IF(Edges!$D$139&gt;Edges!$B22+6.35,"Yes","No")</f>
        <v>Yes</v>
      </c>
      <c r="DA22" s="28" t="str">
        <f>IF(Edges!$D$140&gt;Edges!$B22+6.35,"Yes","No")</f>
        <v>Yes</v>
      </c>
      <c r="DB22" s="28" t="str">
        <f>IF(Edges!$D$141&gt;Edges!$B22+6.35,"Yes","No")</f>
        <v>Yes</v>
      </c>
      <c r="DC22" s="28" t="str">
        <f>IF(Edges!$D$142&gt;Edges!$B22+6.35,"Yes","No")</f>
        <v>Yes</v>
      </c>
      <c r="DD22" s="28" t="str">
        <f>IF(Edges!$D$143&gt;Edges!$B22+6.35,"Yes","No")</f>
        <v>Yes</v>
      </c>
      <c r="DE22" s="28" t="str">
        <f>IF(Edges!$D$144&gt;Edges!$B22+6.35,"Yes","No")</f>
        <v>Yes</v>
      </c>
      <c r="DF22" s="28" t="str">
        <f>IF(Edges!$D$145&gt;Edges!$B22+6.35,"Yes","No")</f>
        <v>Yes</v>
      </c>
      <c r="DG22" s="28" t="str">
        <f>IF(Edges!$D$146&gt;Edges!$B22+6.35,"Yes","No")</f>
        <v>Yes</v>
      </c>
      <c r="DH22" s="28" t="str">
        <f>IF(Edges!$D$147&gt;Edges!$B22+6.35,"Yes","No")</f>
        <v>Yes</v>
      </c>
      <c r="DI22" s="28" t="str">
        <f>IF(Edges!$D$148&gt;Edges!$B22+6.35,"Yes","No")</f>
        <v>No</v>
      </c>
      <c r="DJ22" s="28" t="str">
        <f>IF(Edges!$D$149&gt;Edges!$B22+6.35,"Yes","No")</f>
        <v>No</v>
      </c>
      <c r="DK22" s="28" t="str">
        <f>IF(Edges!$D$150&gt;Edges!$B22+6.35,"Yes","No")</f>
        <v>Yes</v>
      </c>
      <c r="DL22" s="28" t="str">
        <f>IF(Edges!$D$151&gt;Edges!$B22+6.35,"Yes","No")</f>
        <v>Yes</v>
      </c>
      <c r="DM22" s="28" t="str">
        <f>IF(Edges!$D$152&gt;Edges!$B22+6.35,"Yes","No")</f>
        <v>Yes</v>
      </c>
      <c r="DN22" s="28" t="str">
        <f>IF(Edges!$D$153&gt;Edges!$B22+6.35,"Yes","No")</f>
        <v>Yes</v>
      </c>
      <c r="DO22" s="28" t="str">
        <f>IF(Edges!$D$154&gt;Edges!$B22+6.35,"Yes","No")</f>
        <v>Yes</v>
      </c>
      <c r="DP22" s="28" t="str">
        <f>IF(Edges!$D$155&gt;Edges!$B22+6.35,"Yes","No")</f>
        <v>Yes</v>
      </c>
      <c r="DQ22" s="28" t="str">
        <f>IF(Edges!$D$156&gt;Edges!$B22+6.35,"Yes","No")</f>
        <v>Yes</v>
      </c>
      <c r="DR22" s="28" t="str">
        <f>IF(Edges!$D$157&gt;Edges!$B22+6.35,"Yes","No")</f>
        <v>Yes</v>
      </c>
      <c r="DS22" s="28" t="str">
        <f>IF(Edges!$D$158&gt;Edges!$B22+6.35,"Yes","No")</f>
        <v>Yes</v>
      </c>
      <c r="DT22" s="28" t="str">
        <f>IF(Edges!$D$159&gt;Edges!$B22+6.35,"Yes","No")</f>
        <v>Yes</v>
      </c>
      <c r="DU22" s="28" t="str">
        <f>IF(Edges!$D$160&gt;Edges!$B22+6.35,"Yes","No")</f>
        <v>Yes</v>
      </c>
      <c r="DV22" s="28" t="str">
        <f>IF(Edges!$D$161&gt;Edges!$B22+6.35,"Yes","No")</f>
        <v>No</v>
      </c>
      <c r="DW22" s="28" t="str">
        <f>IF(Edges!$D$162&gt;Edges!$B22+6.35,"Yes","No")</f>
        <v>Yes</v>
      </c>
      <c r="DX22" s="28" t="str">
        <f>IF(Edges!$D$163&gt;Edges!$B22+6.35,"Yes","No")</f>
        <v>Yes</v>
      </c>
      <c r="DY22" s="28" t="str">
        <f>IF(Edges!$D$164&gt;Edges!$B22+6.35,"Yes","No")</f>
        <v>Yes</v>
      </c>
      <c r="DZ22" s="28" t="str">
        <f>IF(Edges!$D$165&gt;Edges!$B22+6.35,"Yes","No")</f>
        <v>Yes</v>
      </c>
      <c r="EA22" s="28" t="str">
        <f>IF(Edges!$D$166&gt;Edges!$B22+6.35,"Yes","No")</f>
        <v>Yes</v>
      </c>
      <c r="EB22" s="28" t="str">
        <f>IF(Edges!$D$167&gt;Edges!$B22+6.35,"Yes","No")</f>
        <v>Yes</v>
      </c>
      <c r="EC22" s="28" t="str">
        <f>IF(Edges!$D$168&gt;Edges!$B22+6.35,"Yes","No")</f>
        <v>Yes</v>
      </c>
      <c r="ED22" s="28" t="str">
        <f>IF(Edges!$D$169&gt;Edges!$B22+6.35,"Yes","No")</f>
        <v>Yes</v>
      </c>
      <c r="EE22" s="28" t="str">
        <f>IF(Edges!$D$170&gt;Edges!$B22+6.35,"Yes","No")</f>
        <v>Yes</v>
      </c>
      <c r="EF22" s="28" t="str">
        <f>IF(Edges!$D$171&gt;Edges!$B22+6.35,"Yes","No")</f>
        <v>Yes</v>
      </c>
      <c r="EG22" s="28" t="str">
        <f>IF(Edges!$D$172&gt;Edges!$B22+6.35,"Yes","No")</f>
        <v>No</v>
      </c>
      <c r="EH22" s="28" t="str">
        <f>IF(Edges!$D$173&gt;Edges!$B22+6.35,"Yes","No")</f>
        <v>Yes</v>
      </c>
      <c r="EI22" s="28" t="str">
        <f>IF(Edges!$D$174&gt;Edges!$B22+6.35,"Yes","No")</f>
        <v>Yes</v>
      </c>
      <c r="EJ22" s="28" t="str">
        <f>IF(Edges!$D$175&gt;Edges!$B22+6.35,"Yes","No")</f>
        <v>No</v>
      </c>
      <c r="EK22" s="28" t="str">
        <f>IF(Edges!$D$176&gt;Edges!$B22+6.35,"Yes","No")</f>
        <v>No</v>
      </c>
      <c r="EL22" s="28" t="str">
        <f>IF(Edges!$D$177&gt;Edges!$B22+6.35,"Yes","No")</f>
        <v>Yes</v>
      </c>
      <c r="EM22" s="28" t="str">
        <f>IF(Edges!$D$178&gt;Edges!$B22+6.35,"Yes","No")</f>
        <v>No</v>
      </c>
      <c r="EN22" s="28" t="str">
        <f>IF(Edges!$D$179&gt;Edges!$B22+6.35,"Yes","No")</f>
        <v>Yes</v>
      </c>
      <c r="EO22" s="28" t="str">
        <f>IF(Edges!$D$180&gt;Edges!$B22+6.35,"Yes","No")</f>
        <v>Yes</v>
      </c>
      <c r="EP22" s="28" t="str">
        <f>IF(Edges!$D$181&gt;Edges!$B22+6.35,"Yes","No")</f>
        <v>No</v>
      </c>
      <c r="EQ22" s="28" t="str">
        <f>IF(Edges!$D$182&gt;Edges!$B22+6.35,"Yes","No")</f>
        <v>Yes</v>
      </c>
      <c r="ER22" s="28" t="str">
        <f>IF(Edges!$D$183&gt;Edges!$B22+6.35,"Yes","No")</f>
        <v>Yes</v>
      </c>
      <c r="ES22" s="28" t="str">
        <f>IF(Edges!$D$184&gt;Edges!$B22+6.35,"Yes","No")</f>
        <v>Yes</v>
      </c>
      <c r="ET22" s="28" t="str">
        <f>IF(Edges!$D$185&gt;Edges!$B22+6.35,"Yes","No")</f>
        <v>Yes</v>
      </c>
      <c r="EU22" s="28" t="str">
        <f>IF(Edges!$D$186&gt;Edges!$B22+6.35,"Yes","No")</f>
        <v>Yes</v>
      </c>
      <c r="EV22" s="28" t="str">
        <f>IF(Edges!$D$187&gt;Edges!$B22+6.35,"Yes","No")</f>
        <v>Yes</v>
      </c>
      <c r="EW22" s="28" t="str">
        <f>IF(Edges!$D$188&gt;Edges!$B22+6.35,"Yes","No")</f>
        <v>Yes</v>
      </c>
      <c r="EX22" s="28" t="str">
        <f>IF(Edges!$D$189&gt;Edges!$B22+6.35,"Yes","No")</f>
        <v>Yes</v>
      </c>
      <c r="EY22" s="28" t="str">
        <f>IF(Edges!$D$190&gt;Edges!$B22+6.35,"Yes","No")</f>
        <v>Yes</v>
      </c>
      <c r="EZ22" s="28" t="str">
        <f>IF(Edges!$D$191&gt;Edges!$B22+6.35,"Yes","No")</f>
        <v>Yes</v>
      </c>
      <c r="FA22" s="28" t="str">
        <f>IF(Edges!$D$192&gt;Edges!$B22+6.35,"Yes","No")</f>
        <v>Yes</v>
      </c>
      <c r="FB22" s="28" t="str">
        <f>IF(Edges!$D$193&gt;Edges!$B22+6.35,"Yes","No")</f>
        <v>Yes</v>
      </c>
      <c r="FC22" s="28" t="str">
        <f>IF(Edges!$D$194&gt;Edges!$B22+6.35,"Yes","No")</f>
        <v>Yes</v>
      </c>
      <c r="FD22" s="28" t="str">
        <f>IF(Edges!$D$195&gt;Edges!$B22+6.35,"Yes","No")</f>
        <v>Yes</v>
      </c>
      <c r="FE22" s="28" t="str">
        <f>IF(Edges!$D$196&gt;Edges!$B22+6.35,"Yes","No")</f>
        <v>Yes</v>
      </c>
      <c r="FF22" s="28" t="str">
        <f>IF(Edges!$D$197&gt;Edges!$B22+6.35,"Yes","No")</f>
        <v>Yes</v>
      </c>
      <c r="FG22" s="28" t="str">
        <f>IF(Edges!$D$198&gt;Edges!$B22+6.35,"Yes","No")</f>
        <v>Yes</v>
      </c>
      <c r="FH22" s="28" t="str">
        <f>IF(Edges!$D$199&gt;Edges!$B22+6.35,"Yes","No")</f>
        <v>Yes</v>
      </c>
      <c r="FI22" s="28" t="str">
        <f>IF(Edges!$D$200&gt;Edges!$B22+6.35,"Yes","No")</f>
        <v>Yes</v>
      </c>
      <c r="FJ22" s="28" t="str">
        <f>IF(Edges!$D$201&gt;Edges!$B22+6.35,"Yes","No")</f>
        <v>Yes</v>
      </c>
      <c r="FK22" s="28" t="str">
        <f>IF(Edges!$D$202&gt;Edges!$B22+6.35,"Yes","No")</f>
        <v>Yes</v>
      </c>
      <c r="FL22" s="28" t="str">
        <f>IF(Edges!$D$203&gt;Edges!$B22+6.35,"Yes","No")</f>
        <v>Yes</v>
      </c>
      <c r="FM22" s="28" t="str">
        <f>IF(Edges!$D$204&gt;Edges!$B22+6.35,"Yes","No")</f>
        <v>Yes</v>
      </c>
      <c r="FN22" s="28" t="str">
        <f>IF(Edges!$D$205&gt;Edges!$B22+6.35,"Yes","No")</f>
        <v>Yes</v>
      </c>
      <c r="FO22" s="28" t="str">
        <f>IF(Edges!$D$206&gt;Edges!$B22+6.35,"Yes","No")</f>
        <v>Yes</v>
      </c>
      <c r="FP22" s="28" t="str">
        <f>IF(Edges!$D$207&gt;Edges!$B22+6.35,"Yes","No")</f>
        <v>Yes</v>
      </c>
      <c r="FQ22" s="28" t="str">
        <f>IF(Edges!$D$208&gt;Edges!$B22+6.35,"Yes","No")</f>
        <v>No</v>
      </c>
      <c r="FR22" s="28" t="str">
        <f>IF(Edges!$D$209&gt;Edges!$B22+6.35,"Yes","No")</f>
        <v>Yes</v>
      </c>
      <c r="FS22" s="28" t="str">
        <f>IF(Edges!$D$210&gt;Edges!$B22+6.35,"Yes","No")</f>
        <v>Yes</v>
      </c>
      <c r="FT22" s="28" t="str">
        <f>IF(Edges!$D$211&gt;Edges!$B22+6.35,"Yes","No")</f>
        <v>No</v>
      </c>
      <c r="FU22" s="28" t="str">
        <f>IF(Edges!$D$212&gt;Edges!$B22+6.35,"Yes","No")</f>
        <v>Yes</v>
      </c>
      <c r="FV22" s="28" t="str">
        <f>IF(Edges!$D$213&gt;Edges!$B22+6.35,"Yes","No")</f>
        <v>Yes</v>
      </c>
      <c r="FW22" s="28" t="str">
        <f>IF(Edges!$D$214&gt;Edges!$B22+6.35,"Yes","No")</f>
        <v>No</v>
      </c>
      <c r="FX22" s="28" t="str">
        <f>IF(Edges!$D$215&gt;Edges!$B22+6.35,"Yes","No")</f>
        <v>Yes</v>
      </c>
      <c r="FY22" s="28" t="str">
        <f>IF(Edges!$D$216&gt;Edges!$B22+6.35,"Yes","No")</f>
        <v>Yes</v>
      </c>
      <c r="FZ22" s="28" t="str">
        <f>IF(Edges!$D$217&gt;Edges!$B22+6.35,"Yes","No")</f>
        <v>Yes</v>
      </c>
      <c r="GA22" s="28" t="str">
        <f>IF(Edges!$D$218&gt;Edges!$B22+6.35,"Yes","No")</f>
        <v>Yes</v>
      </c>
      <c r="GB22" s="28" t="str">
        <f>IF(Edges!$D$219&gt;Edges!$B22+6.35,"Yes","No")</f>
        <v>Yes</v>
      </c>
      <c r="GC22" s="28" t="str">
        <f>IF(Edges!$D$220&gt;Edges!$B22+6.35,"Yes","No")</f>
        <v>Yes</v>
      </c>
      <c r="GD22" s="28" t="str">
        <f>IF(Edges!$D$221&gt;Edges!$B22+6.35,"Yes","No")</f>
        <v>Yes</v>
      </c>
      <c r="GE22" s="28" t="str">
        <f>IF(Edges!$D$222&gt;Edges!$B22+6.35,"Yes","No")</f>
        <v>Yes</v>
      </c>
      <c r="GF22" s="28" t="str">
        <f>IF(Edges!$D$223&gt;Edges!$B22+6.35,"Yes","No")</f>
        <v>Yes</v>
      </c>
      <c r="GG22" s="28" t="str">
        <f>IF(Edges!$D$224&gt;Edges!$B22+6.35,"Yes","No")</f>
        <v>Yes</v>
      </c>
      <c r="GH22" s="28" t="str">
        <f>IF(Edges!$D$225&gt;Edges!$B22+6.35,"Yes","No")</f>
        <v>Yes</v>
      </c>
      <c r="GI22" s="28" t="str">
        <f>IF(Edges!$D$226&gt;Edges!$B22+6.35,"Yes","No")</f>
        <v>No</v>
      </c>
      <c r="GJ22" s="28" t="str">
        <f>IF(Edges!$D$227&gt;Edges!$B22+6.35,"Yes","No")</f>
        <v>Yes</v>
      </c>
      <c r="GK22" s="28" t="str">
        <f>IF(Edges!$D$228&gt;Edges!$B22+6.35,"Yes","No")</f>
        <v>Yes</v>
      </c>
      <c r="GL22" s="28" t="str">
        <f>IF(Edges!$D$229&gt;Edges!$B22+6.35,"Yes","No")</f>
        <v>Yes</v>
      </c>
      <c r="GM22" s="28" t="str">
        <f>IF(Edges!$D$230&gt;Edges!$B22+6.35,"Yes","No")</f>
        <v>Yes</v>
      </c>
      <c r="GN22" s="28" t="str">
        <f>IF(Edges!$D$231&gt;Edges!$B22+6.35,"Yes","No")</f>
        <v>Yes</v>
      </c>
      <c r="GO22" s="28" t="str">
        <f>IF(Edges!$D$232&gt;Edges!$B22+6.35,"Yes","No")</f>
        <v>No</v>
      </c>
      <c r="GP22" s="28" t="str">
        <f>IF(Edges!$D$233&gt;Edges!$B22+6.35,"Yes","No")</f>
        <v>Yes</v>
      </c>
      <c r="GQ22" s="28" t="str">
        <f>IF(Edges!$D$234&gt;Edges!$B22+6.35,"Yes","No")</f>
        <v>Yes</v>
      </c>
      <c r="GR22" s="28" t="str">
        <f>IF(Edges!$D$235&gt;Edges!$B22+6.35,"Yes","No")</f>
        <v>No</v>
      </c>
      <c r="GS22" s="28" t="str">
        <f>IF(Edges!$D$236&gt;Edges!$B22+6.35,"Yes","No")</f>
        <v>Yes</v>
      </c>
      <c r="GT22" s="28" t="str">
        <f>IF(Edges!$D$237&gt;Edges!$B22+6.35,"Yes","No")</f>
        <v>Yes</v>
      </c>
      <c r="GU22" s="28" t="str">
        <f>IF(Edges!$D$238&gt;Edges!$B22+6.35,"Yes","No")</f>
        <v>No</v>
      </c>
      <c r="GV22" s="28" t="str">
        <f>IF(Edges!$D$239&gt;Edges!$B22+6.35,"Yes","No")</f>
        <v>Yes</v>
      </c>
      <c r="GW22" s="28" t="str">
        <f>IF(Edges!$D$240&gt;Edges!$B22+6.35,"Yes","No")</f>
        <v>Yes</v>
      </c>
      <c r="GX22" s="28" t="str">
        <f>IF(Edges!$D$241&gt;Edges!$B22+6.35,"Yes","No")</f>
        <v>No</v>
      </c>
      <c r="GY22" s="28" t="str">
        <f>IF(Edges!$D$242&gt;Edges!$B22+6.35,"Yes","No")</f>
        <v>No</v>
      </c>
      <c r="GZ22" s="28" t="str">
        <f>IF(Edges!$D$243&gt;Edges!$B22+6.35,"Yes","No")</f>
        <v>No</v>
      </c>
      <c r="HA22" s="28" t="str">
        <f>IF(Edges!$D$244&gt;Edges!$B22+6.35,"Yes","No")</f>
        <v>Yes</v>
      </c>
      <c r="HB22" s="28" t="str">
        <f>IF(Edges!$D$245&gt;Edges!$B22+6.35,"Yes","No")</f>
        <v>Yes</v>
      </c>
      <c r="HC22" s="28" t="str">
        <f>IF(Edges!$D$246&gt;Edges!$B22+6.35,"Yes","No")</f>
        <v>Yes</v>
      </c>
      <c r="HD22" s="28" t="str">
        <f>IF(Edges!$D$247&gt;Edges!$B22+6.35,"Yes","No")</f>
        <v>Yes</v>
      </c>
      <c r="HE22" s="28" t="str">
        <f>IF(Edges!$D$248&gt;Edges!$B22+6.35,"Yes","No")</f>
        <v>Yes</v>
      </c>
      <c r="HF22" s="28" t="str">
        <f>IF(Edges!$D$249&gt;Edges!$B22+6.35,"Yes","No")</f>
        <v>No</v>
      </c>
      <c r="HG22" s="28" t="str">
        <f>IF(Edges!$D$250&gt;Edges!$B22+6.35,"Yes","No")</f>
        <v>Yes</v>
      </c>
      <c r="HH22" s="28" t="str">
        <f>IF(Edges!$D$251&gt;Edges!$B22+6.35,"Yes","No")</f>
        <v>Yes</v>
      </c>
      <c r="HI22" s="28" t="str">
        <f>IF(Edges!$D$252&gt;Edges!$B22+6.35,"Yes","No")</f>
        <v>No</v>
      </c>
      <c r="HJ22" s="28" t="str">
        <f>IF(Edges!$D$253&gt;Edges!$B22+6.35,"No")</f>
        <v>No</v>
      </c>
      <c r="HK22" s="28" t="str">
        <f>IF(Edges!$D$254&gt;Edges!$B22+6.35,"No")</f>
        <v>No</v>
      </c>
      <c r="HL22" s="28" t="str">
        <f>IF(Edges!$D$255&gt;Edges!$B22+6.35,"No")</f>
        <v>No</v>
      </c>
      <c r="HM22" s="28" t="str">
        <f>IF(Edges!$D$256&gt;Edges!$B22+6.35,"Yes","No")</f>
        <v>Yes</v>
      </c>
      <c r="HN22" s="28" t="str">
        <f>IF(Edges!$D$257&gt;Edges!$B22+6.35,"Yes","No")</f>
        <v>Yes</v>
      </c>
      <c r="HO22" s="28" t="str">
        <f>IF(Edges!$D$258&gt;Edges!$B22+6.35,"Yes","No")</f>
        <v>Yes</v>
      </c>
      <c r="HP22" s="28" t="str">
        <f>IF(Edges!$D$259&gt;Edges!$B22+6.35,"Yes","No")</f>
        <v>No</v>
      </c>
      <c r="HQ22" s="28" t="str">
        <f>IF(Edges!$D$260&gt;Edges!$B22+6.35,"Yes","No")</f>
        <v>Yes</v>
      </c>
      <c r="HR22" s="28" t="str">
        <f>IF(Edges!$D$261&gt;Edges!$B22+6.35,"Yes","No")</f>
        <v>Yes</v>
      </c>
      <c r="HS22" s="28" t="str">
        <f>IF(Edges!$D$262&gt;Edges!$B22+6.35,"Yes","No")</f>
        <v>No</v>
      </c>
      <c r="HT22" s="28" t="str">
        <f>IF(Edges!$D$263&gt;Edges!$B22+6.35,"Yes","No")</f>
        <v>Yes</v>
      </c>
      <c r="HU22" s="28" t="str">
        <f>IF(Edges!$D$264&gt;Edges!$B22+6.35,"Yes","No")</f>
        <v>Yes</v>
      </c>
      <c r="HV22" s="28" t="str">
        <f>IF(Edges!$D$265&gt;Edges!$B22+6.35,"Yes","No")</f>
        <v>Yes</v>
      </c>
      <c r="HW22" s="28" t="str">
        <f>IF(Edges!$D$266&gt;Edges!$B22+6.35,"Yes","No")</f>
        <v>Yes</v>
      </c>
      <c r="HX22" s="28" t="str">
        <f>IF(Edges!$D$267&gt;Edges!$B22+6.35,"Yes","No")</f>
        <v>Yes</v>
      </c>
      <c r="HY22" s="28" t="str">
        <f>IF(Edges!$D$268&gt;Edges!$B22+6.35,"Yes","No")</f>
        <v>No</v>
      </c>
      <c r="HZ22" s="28" t="str">
        <f>IF(Edges!$D$269&gt;Edges!$B22+6.35,"Yes","No")</f>
        <v>Yes</v>
      </c>
      <c r="IA22" s="28" t="str">
        <f>IF(Edges!$D$270&gt;Edges!$B22+6.35,"Yes","No")</f>
        <v>Yes</v>
      </c>
      <c r="IB22" s="28" t="str">
        <f>IF(Edges!$D$271&gt;Edges!$B22+6.35,"Yes","No")</f>
        <v>Yes</v>
      </c>
      <c r="IC22" s="28" t="str">
        <f>IF(Edges!$D$272&gt;Edges!$B22+6.35,"Yes","No")</f>
        <v>Yes</v>
      </c>
      <c r="ID22" s="28" t="str">
        <f>IF(Edges!$D$273&gt;Edges!$B22+6.35,"Yes","No")</f>
        <v>Yes</v>
      </c>
      <c r="IE22" s="28" t="str">
        <f>IF(Edges!$D$274&gt;Edges!$B22+6.35,"Yes","No")</f>
        <v>Yes</v>
      </c>
      <c r="IF22" s="28" t="str">
        <f>IF(Edges!$D$275&gt;Edges!$B22+6.35,"Yes","No")</f>
        <v>Yes</v>
      </c>
      <c r="IG22" s="28" t="str">
        <f>IF(Edges!$D$276&gt;Edges!$B22+6.35,"Yes","No")</f>
        <v>Yes</v>
      </c>
      <c r="IH22" s="28" t="str">
        <f>IF(Edges!$D$277&gt;Edges!$B22+6.35,"Yes","No")</f>
        <v>No</v>
      </c>
      <c r="II22" s="28" t="str">
        <f>IF(Edges!$D$278&gt;Edges!$B22+6.35,"Yes","No")</f>
        <v>Yes</v>
      </c>
      <c r="IJ22" s="28" t="str">
        <f>IF(Edges!$D$279&gt;Edges!$B22+6.35,"Yes","No")</f>
        <v>Yes</v>
      </c>
      <c r="IK22" s="28" t="str">
        <f>IF(Edges!$D$280&gt;Edges!$B22+6.35,"Yes","No")</f>
        <v>No</v>
      </c>
      <c r="IL22" s="28" t="str">
        <f>IF(Edges!$D$281&gt;Edges!$B22+6.35,"Yes","No")</f>
        <v>Yes</v>
      </c>
      <c r="IM22" s="28" t="str">
        <f>IF(Edges!$D$282&gt;Edges!$B22+6.35,"Yes","No")</f>
        <v>Yes</v>
      </c>
      <c r="IN22" s="28" t="str">
        <f>IF(Edges!$D$283&gt;Edges!$B22+6.35,"Yes","No")</f>
        <v>No</v>
      </c>
      <c r="IO22" s="28" t="str">
        <f>IF(Edges!$D$284&gt;Edges!$B22+6.35,"Yes","No")</f>
        <v>Yes</v>
      </c>
      <c r="IP22" s="28" t="str">
        <f>IF(Edges!$D$285&gt;Edges!$B22+6.35,"Yes","No")</f>
        <v>Yes</v>
      </c>
      <c r="IQ22" s="28" t="str">
        <f>IF(Edges!$D$286&gt;Edges!$B22+6.35,"Yes","No")</f>
        <v>Yes</v>
      </c>
      <c r="IR22" s="28" t="str">
        <f>IF(Edges!$D$287&gt;Edges!$B22+6.35,"Yes","No")</f>
        <v>Yes</v>
      </c>
      <c r="IS22" s="28" t="str">
        <f>IF(Edges!$D$288&gt;Edges!$B22+6.35,"Yes","No")</f>
        <v>Yes</v>
      </c>
      <c r="IT22" s="28" t="str">
        <f>IF(Edges!$D$289&gt;Edges!$B22+6.35,"Yes","No")</f>
        <v>No</v>
      </c>
      <c r="IU22" s="28" t="str">
        <f>IF(Edges!$D$290&gt;Edges!$B22+6.35,"Yes","No")</f>
        <v>Yes</v>
      </c>
      <c r="IV22" s="28" t="str">
        <f>IF(Edges!$D$291&gt;Edges!$B22+6.35,"Yes","No")</f>
        <v>Yes</v>
      </c>
      <c r="IW22" s="28" t="str">
        <f>IF(Edges!$D$292&gt;Edges!$B22+6.35,"Yes","No")</f>
        <v>Yes</v>
      </c>
      <c r="IX22" s="28" t="str">
        <f>IF(Edges!$D$293&gt;Edges!$B22+6.35,"Yes","No")</f>
        <v>Yes</v>
      </c>
      <c r="IY22" s="28" t="str">
        <f>IF(Edges!$D$294&gt;Edges!$B22+6.35,"Yes","No")</f>
        <v>Yes</v>
      </c>
      <c r="IZ22" s="28" t="str">
        <f>IF(Edges!$D$295&gt;Edges!$B22+6.35,"Yes","No")</f>
        <v>No</v>
      </c>
      <c r="JA22" s="28" t="str">
        <f>IF(Edges!$D$296&gt;Edges!$B22+6.35,"Yes","No")</f>
        <v>Yes</v>
      </c>
      <c r="JB22" s="28" t="str">
        <f>IF(Edges!$D$297&gt;Edges!$B22+6.35,"Yes","No")</f>
        <v>Yes</v>
      </c>
      <c r="JC22" s="28" t="str">
        <f>IF(Edges!$D$298&gt;Edges!$B22+6.35,"Yes","No")</f>
        <v>Yes</v>
      </c>
      <c r="JD22" s="28" t="str">
        <f>IF(Edges!$D$299&gt;Edges!$B22+6.35,"Yes","No")</f>
        <v>Yes</v>
      </c>
      <c r="JE22" s="28" t="str">
        <f>IF(Edges!$D$300&gt;Edges!$B22+6.35,"Yes","No")</f>
        <v>Yes</v>
      </c>
      <c r="JF22" s="28" t="str">
        <f>IF(Edges!$D$301&gt;Edges!$B22+6.35,"Yes","No")</f>
        <v>Yes</v>
      </c>
      <c r="JG22" s="28" t="str">
        <f>IF(Edges!$D$302&gt;Edges!$B22+6.35,"Yes","No")</f>
        <v>Yes</v>
      </c>
      <c r="JH22" s="28" t="str">
        <f>IF(Edges!$D$303&gt;Edges!$B22+6.35,"Yes","No")</f>
        <v>Yes</v>
      </c>
      <c r="JI22" s="28" t="str">
        <f>IF(Edges!$D$304&gt;Edges!$B22+6.35,"Yes","No")</f>
        <v>Yes</v>
      </c>
      <c r="JJ22" s="28" t="str">
        <f>IF(Edges!$D$305&gt;Edges!$B22+6.35,"Yes","No")</f>
        <v>Yes</v>
      </c>
      <c r="JK22" s="28" t="str">
        <f>IF(Edges!$D$306&gt;Edges!$B22+6.35,"Yes","No")</f>
        <v>Yes</v>
      </c>
      <c r="JL22" s="28" t="str">
        <f>IF(Edges!$D$307&gt;Edges!$B22+6.35,"Yes","No")</f>
        <v>No</v>
      </c>
      <c r="JM22" s="28" t="str">
        <f>IF(Edges!$D$308&gt;Edges!$B22+6.35,"Yes","No")</f>
        <v>No</v>
      </c>
      <c r="JN22" s="28" t="str">
        <f>IF(Edges!$D328&gt;Edges!$B22+6.35,"Yes","No")</f>
        <v>Yes</v>
      </c>
      <c r="JO22" s="28" t="str">
        <f>IF(Edges!$D$310&gt;Edges!$B22+6.35,"Yes","No")</f>
        <v>No</v>
      </c>
      <c r="JP22" s="28" t="str">
        <f>IF(Edges!$D$311&gt;Edges!$B22+6.35,"Yes","No")</f>
        <v>No</v>
      </c>
      <c r="JQ22" s="76" t="str">
        <f>IF(Edges!$D$312&gt;Edges!$B22+6.35,"Yes","No")</f>
        <v>Yes</v>
      </c>
      <c r="JR22" s="76" t="str">
        <f>IF(Edges!$D$313&gt;Edges!$B22+6.35,"Yes","No")</f>
        <v>Yes</v>
      </c>
      <c r="JS22" s="76" t="str">
        <f>IF(Edges!$D$314&gt;Edges!$B22+6.35,"Yes","No")</f>
        <v>Yes</v>
      </c>
      <c r="JT22" s="76" t="str">
        <f>IF(Edges!$D$315&gt;Edges!$B22+6.35,"Yes","No")</f>
        <v>Yes</v>
      </c>
      <c r="JU22" s="76" t="str">
        <f>IF(Edges!$D$316&gt;Edges!$B22+6.35,"Yes","No")</f>
        <v>Yes</v>
      </c>
      <c r="JV22" s="76" t="str">
        <f>IF(Edges!$D$317&gt;Edges!$B22+6.35,"Yes","No")</f>
        <v>Yes</v>
      </c>
      <c r="JW22" s="76" t="str">
        <f>IF(Edges!$D$318&gt;Edges!$B22+6.35,"Yes","No")</f>
        <v>Yes</v>
      </c>
      <c r="JX22" s="76" t="str">
        <f>IF(Edges!$D$319&gt;Edges!$B22+6.35,"Yes","No")</f>
        <v>No</v>
      </c>
      <c r="JY22" s="76" t="str">
        <f>IF(Edges!$D$320&gt;Edges!$B22+6.35,"Yes","No")</f>
        <v>Yes</v>
      </c>
      <c r="JZ22" s="76" t="str">
        <f>IF(Edges!$D$321&gt;Edges!$B22+6.35,"Yes","No")</f>
        <v>Yes</v>
      </c>
      <c r="KA22" s="76" t="str">
        <f>IF(Edges!$D$322&gt;Edges!$B22+6.35,"Yes","No")</f>
        <v>Yes</v>
      </c>
      <c r="KB22" s="76" t="str">
        <f>IF(Edges!$D$323&gt;Edges!$B22+6.35,"Yes","No")</f>
        <v>Yes</v>
      </c>
      <c r="KC22" s="76" t="str">
        <f>IF(Edges!$D$324&gt;Edges!$B22+6.35,"Yes","No")</f>
        <v>Yes</v>
      </c>
      <c r="KD22" s="76" t="str">
        <f>IF(Edges!$D$325&gt;Edges!$B22+6.35,"Yes","No")</f>
        <v>Yes</v>
      </c>
      <c r="KE22" s="76" t="str">
        <f>IF(Edges!$D$326&gt;Edges!$B22+6.35,"Yes","No")</f>
        <v>Yes</v>
      </c>
      <c r="KF22" s="76" t="str">
        <f>IF(Edges!$D$327&gt;Edges!$B22+6.35,"Yes","No")</f>
        <v>Yes</v>
      </c>
      <c r="KG22" s="76" t="str">
        <f>IF(Edges!$D$328&gt;Edges!$B22+6.35,"Yes","No")</f>
        <v>Yes</v>
      </c>
      <c r="KH22" s="76" t="str">
        <f>IF(Edges!$D$329&gt;Edges!$B22+6.35,"Yes","No")</f>
        <v>Yes</v>
      </c>
      <c r="KI22" s="76" t="str">
        <f>IF(Edges!$D$330&gt;Edges!$B22+6.35,"Yes","No")</f>
        <v>Yes</v>
      </c>
      <c r="KJ22" s="76" t="str">
        <f>IF(Edges!$D$331&gt;Edges!$B22+6.35,"Yes","No")</f>
        <v>Yes</v>
      </c>
      <c r="KK22" s="76" t="str">
        <f>IF(Edges!$D$332&gt;Edges!$B22+6.35,"Yes","No")</f>
        <v>Yes</v>
      </c>
      <c r="KL22" s="76" t="str">
        <f>IF(Edges!$D$333&gt;Edges!$B22+6.35,"Yes","No")</f>
        <v>Yes</v>
      </c>
      <c r="KM22" s="76" t="str">
        <f>IF(Edges!$D$334&gt;Edges!$B22+6.35,"Yes","No")</f>
        <v>Yes</v>
      </c>
      <c r="KN22" s="76" t="str">
        <f>IF(Edges!$D$335&gt;Edges!$B22+6.35,"Yes","No")</f>
        <v>Yes</v>
      </c>
      <c r="KO22" s="76" t="str">
        <f>IF(Edges!$D$336&gt;Edges!$B22+6.35,"Yes","No")</f>
        <v>Yes</v>
      </c>
      <c r="KP22" s="76" t="str">
        <f>IF(Edges!$D$337&gt;Edges!$B22+6.35,"Yes","No")</f>
        <v>No</v>
      </c>
      <c r="KQ22" s="76" t="str">
        <f>IF(Edges!$D$338&gt;Edges!$B22+6.35,"Yes","No")</f>
        <v>Yes</v>
      </c>
      <c r="KR22" s="76" t="str">
        <f>IF(Edges!$D$339&gt;Edges!$B22+6.35,"Yes","No")</f>
        <v>Yes</v>
      </c>
      <c r="KS22" s="76" t="str">
        <f>IF(Edges!$D$340&gt;Edges!$B22+6.35,"Yes","No")</f>
        <v>No</v>
      </c>
      <c r="KT22" s="76" t="str">
        <f>IF(Edges!$D$341&gt;Edges!$B22+6.35,"Yes","No")</f>
        <v>Yes</v>
      </c>
      <c r="KU22" s="76" t="str">
        <f>IF(Edges!$D$342&gt;Edges!$B22+6.35,"Yes","No")</f>
        <v>Yes</v>
      </c>
      <c r="KV22" s="76" t="str">
        <f>IF(Edges!$D$343&gt;Edges!$B22+6.35,"Yes","No")</f>
        <v>No</v>
      </c>
      <c r="KW22" s="76" t="str">
        <f>IF(Edges!$D$344&gt;Edges!$B22+6.35,"Yes","No")</f>
        <v>No</v>
      </c>
      <c r="KX22" s="76" t="str">
        <f>IF(Edges!$D$345&gt;Edges!$B22+6.35,"Yes","No")</f>
        <v>No</v>
      </c>
      <c r="KY22" s="76" t="str">
        <f>IF(Edges!$D$346&gt;Edges!$B22+6.35,"Yes","No")</f>
        <v>No</v>
      </c>
      <c r="KZ22" s="76" t="str">
        <f>IF(Edges!$D$347&gt;Edges!$B22+6.35,"Yes","No")</f>
        <v>No</v>
      </c>
      <c r="LA22" s="76" t="str">
        <f>IF(Edges!$D$348&gt;Edges!$B22+6.35,"Yes","No")</f>
        <v>No</v>
      </c>
      <c r="LB22" s="76" t="str">
        <f>IF(Edges!$D$349&gt;Edges!$B22+6.35,"Yes","No")</f>
        <v>No</v>
      </c>
      <c r="LC22" s="76" t="str">
        <f>IF(Edges!$D$350&gt;Edges!$B22+6.35,"Yes","No")</f>
        <v>No</v>
      </c>
      <c r="LD22" s="76" t="str">
        <f>IF(Edges!$D$351&gt;Edges!$B22+6.35,"Yes","No")</f>
        <v>No</v>
      </c>
      <c r="LE22" s="76" t="str">
        <f>IF(Edges!$D$352&gt;Edges!$B22+6.35,"Yes","No")</f>
        <v>Yes</v>
      </c>
      <c r="LF22" s="76" t="str">
        <f>IF(Edges!$D$353&gt;Edges!$B22+6.35,"Yes","No")</f>
        <v>Yes</v>
      </c>
      <c r="LG22" s="76" t="str">
        <f>IF(Edges!$D$354&gt;Edges!$B22+6.35,"Yes","No")</f>
        <v>Yes</v>
      </c>
      <c r="LH22" s="76" t="str">
        <f>IF(Edges!$D$355&gt;Edges!$B22+6.35,"Yes","No")</f>
        <v>Yes</v>
      </c>
      <c r="LI22" s="76" t="str">
        <f>IF(Edges!$D$356&gt;Edges!$B22+6.35,"Yes","No")</f>
        <v>Yes</v>
      </c>
      <c r="LJ22" s="76" t="str">
        <f>IF(Edges!$D$357&gt;Edges!$B22+6.35,"Yes","No")</f>
        <v>No</v>
      </c>
      <c r="LK22" s="76" t="str">
        <f>IF(Edges!$D$358&gt;Edges!$B22+6.35,"Yes","No")</f>
        <v>Yes</v>
      </c>
      <c r="LL22" s="76" t="str">
        <f>IF(Edges!$D$359&gt;Edges!$B22+6.35,"Yes","No")</f>
        <v>Yes</v>
      </c>
      <c r="LM22" s="76" t="str">
        <f>IF(Edges!$D$360&gt;Edges!$B22+6.35,"Yes","No")</f>
        <v>No</v>
      </c>
      <c r="LN22" s="76" t="str">
        <f>IF(Edges!$D$361&gt;Edges!$B22+6.35,"Yes","No")</f>
        <v>Yes</v>
      </c>
      <c r="LO22" s="76" t="str">
        <f>IF(Edges!$D$362&gt;Edges!$B22+6.35,"Yes","No")</f>
        <v>Yes</v>
      </c>
      <c r="LP22" s="76" t="str">
        <f>IF(Edges!$D$363&gt;Edges!$B22+6.35,"Yes","No")</f>
        <v>No</v>
      </c>
      <c r="LQ22" s="76" t="str">
        <f>IF(Edges!$D$364&gt;Edges!$B22+6.35,"Yes","No")</f>
        <v>Yes</v>
      </c>
      <c r="LR22" s="76" t="str">
        <f>IF(Edges!$D$365&gt;Edges!$B22+6.35,"Yes","No")</f>
        <v>Yes</v>
      </c>
      <c r="LS22" s="76" t="str">
        <f>IF(Edges!$D$366&gt;Edges!$B22+6.35,"Yes","No")</f>
        <v>No</v>
      </c>
      <c r="LT22" s="76" t="str">
        <f>IF(Edges!$D$367&gt;Edges!$B22+6.35,"Yes","No")</f>
        <v>Yes</v>
      </c>
      <c r="LU22" s="76" t="str">
        <f>IF(Edges!$D$368&gt;Edges!$B22+6.35,"Yes","No")</f>
        <v>Yes</v>
      </c>
      <c r="LV22" s="76" t="str">
        <f>IF(Edges!$D$369&gt;Edges!$B22+6.35,"Yes","No")</f>
        <v>No</v>
      </c>
      <c r="LW22" s="76" t="str">
        <f>IF(Edges!$D$370&gt;Edges!$B22+6.35,"Yes","No")</f>
        <v>Yes</v>
      </c>
      <c r="LX22" s="76" t="str">
        <f>IF(Edges!$D$371&gt;Edges!$B22+6.35,"Yes","No")</f>
        <v>Yes</v>
      </c>
      <c r="LY22" s="76" t="str">
        <f>IF(Edges!$D$372&gt;Edges!$B22+6.35,"Yes","No")</f>
        <v>No</v>
      </c>
      <c r="LZ22" s="76" t="str">
        <f>IF(Edges!$D$373&gt;Edges!$B22+6.35,"Yes","No")</f>
        <v>Yes</v>
      </c>
      <c r="MA22" s="76" t="str">
        <f>IF(Edges!$D$374&gt;Edges!$B22+6.35,"Yes","No")</f>
        <v>Yes</v>
      </c>
      <c r="MB22" s="76" t="str">
        <f>IF(Edges!$D$375&gt;Edges!$B22+6.35,"Yes","No")</f>
        <v>Yes</v>
      </c>
      <c r="MC22" s="76" t="str">
        <f>IF(Edges!$D$376&gt;Edges!$B22+6.35,"Yes","No")</f>
        <v>Yes</v>
      </c>
      <c r="MD22" s="76" t="str">
        <f>IF(Edges!$D$377&gt;Edges!$B22+6.35,"Yes","No")</f>
        <v>Yes</v>
      </c>
      <c r="ME22" s="76" t="str">
        <f>IF(Edges!$D$378&gt;Edges!$B22+6.35,"Yes","No")</f>
        <v>Yes</v>
      </c>
      <c r="MF22" s="76" t="str">
        <f>IF(Edges!$D$379&gt;Edges!$B22+6.35,"Yes","No")</f>
        <v>Yes</v>
      </c>
      <c r="MG22" s="76" t="str">
        <f>IF(Edges!$D$380&gt;Edges!$B22+6.35,"Yes","No")</f>
        <v>Yes</v>
      </c>
      <c r="MH22" s="76" t="str">
        <f>IF(Edges!$D$381&gt;Edges!$B22+6.35,"Yes","No")</f>
        <v>Yes</v>
      </c>
      <c r="MI22" s="76" t="str">
        <f>IF(Edges!$D$382&gt;Edges!$B22+6.35,"Yes","No")</f>
        <v>Yes</v>
      </c>
      <c r="MJ22" s="76" t="str">
        <f>IF(Edges!$D$383&gt;Edges!$B22+6.35,"Yes","No")</f>
        <v>Yes</v>
      </c>
      <c r="MK22" s="76" t="str">
        <f>IF(Edges!$D$384&gt;Edges!$B22+6.35,"Yes","No")</f>
        <v>No</v>
      </c>
      <c r="ML22" s="76" t="str">
        <f>IF(Edges!$D$385&gt;Edges!$B22+6.35,"Yes","No")</f>
        <v>Yes</v>
      </c>
      <c r="MM22" s="76" t="str">
        <f>IF(Edges!$D$386&gt;Edges!$B22+6.35,"Yes","No")</f>
        <v>Yes</v>
      </c>
      <c r="MN22" s="76" t="str">
        <f>IF(Edges!$D$387&gt;Edges!$B22+6.35,"Yes","No")</f>
        <v>No</v>
      </c>
      <c r="MO22" s="76" t="str">
        <f>IF(Edges!$D$388&gt;Edges!$B22+6.35,"Yes","No")</f>
        <v>Yes</v>
      </c>
      <c r="MP22" s="76" t="str">
        <f>IF(Edges!$D$389&gt;Edges!$B22+6.35,"Yes","No")</f>
        <v>Yes</v>
      </c>
    </row>
    <row r="23" spans="1:354" s="3" customFormat="1" x14ac:dyDescent="0.25">
      <c r="A23" s="78" t="s">
        <v>21</v>
      </c>
      <c r="B23" s="72" t="str">
        <f>IF(Edges!$D$37&gt;Edges!$B23+6.35,"Yes","No")</f>
        <v>Yes</v>
      </c>
      <c r="C23" s="73" t="str">
        <f>IF(Edges!$D$38&gt;Edges!$B23+6.35,"Yes","No")</f>
        <v>Yes</v>
      </c>
      <c r="D23" s="73" t="str">
        <f>IF(Edges!$D$39&gt;Edges!$B23+6.35,"Yes","No")</f>
        <v>Yes</v>
      </c>
      <c r="E23" s="72" t="str">
        <f>IF(Edges!$D$40&gt;Edges!$B23+6.35,"Yes","No")</f>
        <v>Yes</v>
      </c>
      <c r="F23" s="73" t="str">
        <f>IF(Edges!$D$41&gt;Edges!$B23+6.35,"Yes","No")</f>
        <v>Yes</v>
      </c>
      <c r="G23" s="73" t="str">
        <f>IF(Edges!$D$42&gt;Edges!$B23+6.35,"Yes","No")</f>
        <v>Yes</v>
      </c>
      <c r="H23" s="73" t="str">
        <f>IF(Edges!$D$43&gt;Edges!$B23+6.35,"Yes","No")</f>
        <v>Yes</v>
      </c>
      <c r="I23" s="73" t="str">
        <f>IF(Edges!$D$44&gt;Edges!$B23+6.35,"Yes","No")</f>
        <v>Yes</v>
      </c>
      <c r="J23" s="73" t="str">
        <f>IF(Edges!$D$45&gt;Edges!$B23+6.35,"Yes","No")</f>
        <v>Yes</v>
      </c>
      <c r="K23" s="73" t="str">
        <f>IF(Edges!$D$46&gt;Edges!$B23+6.35,"Yes","No")</f>
        <v>Yes</v>
      </c>
      <c r="L23" s="73" t="str">
        <f>IF(Edges!$D$47&gt;Edges!$B23+6.35,"Yes","No")</f>
        <v>Yes</v>
      </c>
      <c r="M23" s="73" t="str">
        <f>IF(Edges!$D$48&gt;Edges!$B23+6.35,"Yes","No")</f>
        <v>Yes</v>
      </c>
      <c r="N23" s="73" t="str">
        <f>IF(Edges!$D$49&gt;Edges!$B23+6.35,"Yes","No")</f>
        <v>No</v>
      </c>
      <c r="O23" s="73" t="str">
        <f>IF(Edges!$D$50&gt;Edges!$B23+6.35,"Yes","No")</f>
        <v>Yes</v>
      </c>
      <c r="P23" s="73" t="str">
        <f>IF(Edges!$D$51&gt;Edges!$B23+6.35,"Yes","No")</f>
        <v>Yes</v>
      </c>
      <c r="Q23" s="73" t="str">
        <f>IF(Edges!$D$52&gt;Edges!$B23+6.35,"Yes","No")</f>
        <v>No</v>
      </c>
      <c r="R23" s="73" t="str">
        <f>IF(Edges!$D$53&gt;Edges!$B23+6.35,"Yes","No")</f>
        <v>Yes</v>
      </c>
      <c r="S23" s="73" t="str">
        <f>IF(Edges!$D$54&gt;Edges!$B23+6.35,"Yes","No")</f>
        <v>Yes</v>
      </c>
      <c r="T23" s="73" t="str">
        <f>IF(Edges!$D$55&gt;Edges!$B23+6.35,"Yes","No")</f>
        <v>Yes</v>
      </c>
      <c r="U23" s="73" t="str">
        <f>IF(Edges!$D$56&gt;Edges!$B23+6.35,"Yes","No")</f>
        <v>Yes</v>
      </c>
      <c r="V23" s="73" t="str">
        <f>IF(Edges!$D$57&gt;Edges!$B23+6.35,"Yes","No")</f>
        <v>Yes</v>
      </c>
      <c r="W23" s="73" t="str">
        <f>IF(Edges!$D$58&gt;Edges!$B23+6.35,"Yes","No")</f>
        <v>No</v>
      </c>
      <c r="X23" s="73" t="str">
        <f>IF(Edges!$D$59&gt;Edges!$B23+6.35,"Yes","No")</f>
        <v>Yes</v>
      </c>
      <c r="Y23" s="73" t="str">
        <f>IF(Edges!$D$60&gt;Edges!$B23+6.35,"Yes","No")</f>
        <v>Yes</v>
      </c>
      <c r="Z23" s="73" t="str">
        <f>IF(Edges!$D$61&gt;Edges!$B23+6.35,"Yes","No")</f>
        <v>Yes</v>
      </c>
      <c r="AA23" s="73" t="str">
        <f>IF(Edges!$D$62&gt;Edges!$B23+6.35,"Yes","No")</f>
        <v>Yes</v>
      </c>
      <c r="AB23" s="73" t="str">
        <f>IF(Edges!$D$63&gt;Edges!$B23+6.35,"Yes","No")</f>
        <v>Yes</v>
      </c>
      <c r="AC23" s="73" t="str">
        <f>IF(Edges!$D$64&gt;Edges!$B23+6.35,"Yes","No")</f>
        <v>Yes</v>
      </c>
      <c r="AD23" s="73" t="str">
        <f>IF(Edges!$D$65&gt;Edges!$B23+6.35,"Yes","No")</f>
        <v>Yes</v>
      </c>
      <c r="AE23" s="73" t="str">
        <f>IF(Edges!$D$66&gt;Edges!$B23+6.35,"Yes","No")</f>
        <v>Yes</v>
      </c>
      <c r="AF23" s="73" t="str">
        <f>IF(Edges!$D$67&gt;Edges!$B23+6.35,"Yes","No")</f>
        <v>Yes</v>
      </c>
      <c r="AG23" s="73" t="str">
        <f>IF(Edges!$D$68&gt;Edges!$B23+6.35,"Yes","No")</f>
        <v>Yes</v>
      </c>
      <c r="AH23" s="73" t="str">
        <f>IF(Edges!$D$69&gt;Edges!$B23+6.35,"Yes","No")</f>
        <v>Yes</v>
      </c>
      <c r="AI23" s="73" t="str">
        <f>IF(Edges!$D$70&gt;Edges!$B23+6.35,"Yes","No")</f>
        <v>Yes</v>
      </c>
      <c r="AJ23" s="73" t="str">
        <f>IF(Edges!$D$71&gt;Edges!$B23+6.35,"Yes","No")</f>
        <v>Yes</v>
      </c>
      <c r="AK23" s="73" t="str">
        <f>IF(Edges!$D$72&gt;Edges!$B23+6.35,"Yes","No")</f>
        <v>Yes</v>
      </c>
      <c r="AL23" s="73" t="str">
        <f>IF(Edges!$D$73&gt;Edges!$B23+6.35,"Yes","No")</f>
        <v>Yes</v>
      </c>
      <c r="AM23" s="73" t="str">
        <f>IF(Edges!$D$74&gt;Edges!$B23+6.35,"Yes","No")</f>
        <v>Yes</v>
      </c>
      <c r="AN23" s="73" t="str">
        <f>IF(Edges!$D$75&gt;Edges!$B23+6.35,"Yes","No")</f>
        <v>Yes</v>
      </c>
      <c r="AO23" s="73" t="str">
        <f>IF(Edges!$D$76&gt;Edges!$B23+6.35,"Yes","No")</f>
        <v>Yes</v>
      </c>
      <c r="AP23" s="73" t="str">
        <f>IF(Edges!$D$77&gt;Edges!$B23+6.35,"Yes","No")</f>
        <v>Yes</v>
      </c>
      <c r="AQ23" s="73" t="str">
        <f>IF(Edges!$D$78&gt;Edges!$B23+6.35,"Yes","No")</f>
        <v>Yes</v>
      </c>
      <c r="AR23" s="73" t="str">
        <f>IF(Edges!$D$79&gt;Edges!$B23+6.35,"Yes","No")</f>
        <v>Yes</v>
      </c>
      <c r="AS23" s="73" t="str">
        <f>IF(Edges!$D$80&gt;Edges!$B23+6.35,"Yes","No")</f>
        <v>Yes</v>
      </c>
      <c r="AT23" s="73" t="str">
        <f>IF(Edges!$D$81&gt;Edges!$B23+6.35,"Yes","No")</f>
        <v>Yes</v>
      </c>
      <c r="AU23" s="73" t="str">
        <f>IF(Edges!$D$82&gt;Edges!$B23+6.35,"Yes","No")</f>
        <v>Yes</v>
      </c>
      <c r="AV23" s="73" t="str">
        <f>IF(Edges!$D$83&gt;Edges!$B23+6.35,"Yes","No")</f>
        <v>Yes</v>
      </c>
      <c r="AW23" s="73" t="str">
        <f>IF(Edges!$D$84&gt;Edges!$B23+6.35,"Yes","No")</f>
        <v>Yes</v>
      </c>
      <c r="AX23" s="73" t="str">
        <f>IF(Edges!$D$85&gt;Edges!$B23+6.35,"Yes","No")</f>
        <v>Yes</v>
      </c>
      <c r="AY23" s="73" t="str">
        <f>IF(Edges!$D$86&gt;Edges!$B23+6.35,"Yes","No")</f>
        <v>Yes</v>
      </c>
      <c r="AZ23" s="73" t="str">
        <f>IF(Edges!$D$87&gt;Edges!$B23+6.35,"Yes","No")</f>
        <v>Yes</v>
      </c>
      <c r="BA23" s="73" t="str">
        <f>IF(Edges!$D$88&gt;Edges!$B23+6.35,"Yes","No")</f>
        <v>Yes</v>
      </c>
      <c r="BB23" s="73" t="str">
        <f>IF(Edges!$D$89&gt;Edges!$B23+6.35,"Yes","No")</f>
        <v>Yes</v>
      </c>
      <c r="BC23" s="73" t="str">
        <f>IF(Edges!$D$90&gt;Edges!$B23+6.35,"Yes","No")</f>
        <v>Yes</v>
      </c>
      <c r="BD23" s="73" t="str">
        <f>IF(Edges!$D$91&gt;Edges!$B23+6.35,"Yes","No")</f>
        <v>Yes</v>
      </c>
      <c r="BE23" s="73" t="str">
        <f>IF(Edges!$D$92&gt;Edges!$B23+6.35,"Yes","No")</f>
        <v>Yes</v>
      </c>
      <c r="BF23" s="73" t="str">
        <f>IF(Edges!$D$93&gt;Edges!$B23+6.35,"Yes","No")</f>
        <v>Yes</v>
      </c>
      <c r="BG23" s="73" t="str">
        <f>IF(Edges!$D$94&gt;Edges!$B23+6.35,"Yes","No")</f>
        <v>Yes</v>
      </c>
      <c r="BH23" s="73" t="str">
        <f>IF(Edges!$D$95&gt;Edges!$B23+6.35,"Yes","No")</f>
        <v>Yes</v>
      </c>
      <c r="BI23" s="73" t="str">
        <f>IF(Edges!$D$96&gt;Edges!$B23+6.35,"Yes","No")</f>
        <v>Yes</v>
      </c>
      <c r="BJ23" s="73" t="str">
        <f>IF(Edges!$D$97&gt;Edges!$B23+6.35,"Yes","No")</f>
        <v>Yes</v>
      </c>
      <c r="BK23" s="73" t="str">
        <f>IF(Edges!$D$98&gt;Edges!$B23+6.35,"Yes","No")</f>
        <v>Yes</v>
      </c>
      <c r="BL23" s="73" t="str">
        <f>IF(Edges!$D$99&gt;Edges!$B23+6.35,"Yes","No")</f>
        <v>Yes</v>
      </c>
      <c r="BM23" s="73" t="str">
        <f>IF(Edges!$D$100&gt;Edges!$B23+6.35,"Yes","No")</f>
        <v>Yes</v>
      </c>
      <c r="BN23" s="73" t="str">
        <f>IF(Edges!$D$101&gt;Edges!$B23+6.35,"Yes","No")</f>
        <v>Yes</v>
      </c>
      <c r="BO23" s="73" t="str">
        <f>IF(Edges!$D$102&gt;Edges!$B23+6.35,"Yes","No")</f>
        <v>Yes</v>
      </c>
      <c r="BP23" s="73" t="str">
        <f>IF(Edges!$D$103&gt;Edges!$B23+6.35,"Yes","No")</f>
        <v>Yes</v>
      </c>
      <c r="BQ23" s="73" t="str">
        <f>IF(Edges!$D$104&gt;Edges!$B23+6.35,"Yes","No")</f>
        <v>Yes</v>
      </c>
      <c r="BR23" s="73" t="str">
        <f>IF(Edges!$D$105&gt;Edges!$B23+6.35,"Yes","No")</f>
        <v>Yes</v>
      </c>
      <c r="BS23" s="73" t="str">
        <f>IF(Edges!$D$106&gt;Edges!$B23+6.35,"Yes","No")</f>
        <v>Yes</v>
      </c>
      <c r="BT23" s="73" t="str">
        <f>IF(Edges!$D$107&gt;Edges!$B23+6.35,"Yes","No")</f>
        <v>Yes</v>
      </c>
      <c r="BU23" s="73" t="str">
        <f>IF(Edges!$D$108&gt;Edges!$B23+6.35,"Yes","No")</f>
        <v>Yes</v>
      </c>
      <c r="BV23" s="73" t="str">
        <f>IF(Edges!$D$109&gt;Edges!$B23+6.35,"Yes","No")</f>
        <v>Yes</v>
      </c>
      <c r="BW23" s="73" t="str">
        <f>IF(Edges!$D$110&gt;Edges!$B23+6.35,"Yes","No")</f>
        <v>Yes</v>
      </c>
      <c r="BX23" s="73" t="str">
        <f>IF(Edges!$D$111&gt;Edges!$B23+6.35,"Yes","No")</f>
        <v>Yes</v>
      </c>
      <c r="BY23" s="73" t="str">
        <f>IF(Edges!$D$112&gt;Edges!$B23+6.35,"Yes","No")</f>
        <v>Yes</v>
      </c>
      <c r="BZ23" s="73" t="str">
        <f>IF(Edges!$D$113&gt;Edges!$B23+6.35,"Yes","No")</f>
        <v>Yes</v>
      </c>
      <c r="CA23" s="73" t="str">
        <f>IF(Edges!$D$114&gt;Edges!$B23+6.35,"Yes","No")</f>
        <v>Yes</v>
      </c>
      <c r="CB23" s="73" t="str">
        <f>IF(Edges!$D$115&gt;Edges!$B23+6.35,"Yes","No")</f>
        <v>Yes</v>
      </c>
      <c r="CC23" s="73" t="str">
        <f>IF(Edges!$D$116&gt;Edges!$B23+6.35,"Yes","No")</f>
        <v>Yes</v>
      </c>
      <c r="CD23" s="73" t="str">
        <f>IF(Edges!$D$117&gt;Edges!$B23+6.35,"Yes","No")</f>
        <v>Yes</v>
      </c>
      <c r="CE23" s="73" t="str">
        <f>IF(Edges!$D$118&gt;Edges!$B23+6.35,"Yes","No")</f>
        <v>Yes</v>
      </c>
      <c r="CF23" s="73" t="str">
        <f>IF(Edges!$D$119&gt;Edges!$B23+6.35,"Yes","No")</f>
        <v>Yes</v>
      </c>
      <c r="CG23" s="73" t="str">
        <f>IF(Edges!$D$120&gt;Edges!$B23+6.35,"Yes","No")</f>
        <v>Yes</v>
      </c>
      <c r="CH23" s="73" t="str">
        <f>IF(Edges!$D$121&gt;Edges!$B23+6.35,"Yes","No")</f>
        <v>Yes</v>
      </c>
      <c r="CI23" s="73" t="str">
        <f>IF(Edges!$D$122&gt;Edges!$B23+6.35,"Yes","No")</f>
        <v>Yes</v>
      </c>
      <c r="CJ23" s="73" t="str">
        <f>IF(Edges!$D$123&gt;Edges!$B23+6.35,"Yes","No")</f>
        <v>Yes</v>
      </c>
      <c r="CK23" s="73" t="str">
        <f>IF(Edges!$D$124&gt;Edges!$B23+6.35,"Yes","No")</f>
        <v>Yes</v>
      </c>
      <c r="CL23" s="73" t="str">
        <f>IF(Edges!$D$125&gt;Edges!$B23+6.35,"Yes","No")</f>
        <v>Yes</v>
      </c>
      <c r="CM23" s="73" t="str">
        <f>IF(Edges!$D$126&gt;Edges!$B23+6.35,"Yes","No")</f>
        <v>Yes</v>
      </c>
      <c r="CN23" s="73" t="str">
        <f>IF(Edges!$D$127&gt;Edges!$B23+6.35,"Yes","No")</f>
        <v>Yes</v>
      </c>
      <c r="CO23" s="73" t="str">
        <f>IF(Edges!$D$128&gt;Edges!$B23+6.35,"Yes","No")</f>
        <v>Yes</v>
      </c>
      <c r="CP23" s="73" t="str">
        <f>IF(Edges!$D$129&gt;Edges!$B23+6.35,"Yes","No")</f>
        <v>Yes</v>
      </c>
      <c r="CQ23" s="73" t="str">
        <f>IF(Edges!$D$130&gt;Edges!$B23+6.35,"Yes","No")</f>
        <v>Yes</v>
      </c>
      <c r="CR23" s="73" t="str">
        <f>IF(Edges!$D$131&gt;Edges!$B23+6.35,"Yes","No")</f>
        <v>Yes</v>
      </c>
      <c r="CS23" s="73" t="str">
        <f>IF(Edges!$D$132&gt;Edges!$B23+6.35,"Yes","No")</f>
        <v>Yes</v>
      </c>
      <c r="CT23" s="73" t="str">
        <f>IF(Edges!$D$133&gt;Edges!$B23+6.35,"Yes","No")</f>
        <v>No</v>
      </c>
      <c r="CU23" s="73" t="str">
        <f>IF(Edges!$D$134&gt;Edges!$B23+6.35,"Yes","No")</f>
        <v>No</v>
      </c>
      <c r="CV23" s="73" t="str">
        <f>IF(Edges!$D$135&gt;Edges!$B23+6.35,"Yes","No")</f>
        <v>No</v>
      </c>
      <c r="CW23" s="73" t="str">
        <f>IF(Edges!$D$136&gt;Edges!$B23+6.35,"Yes","No")</f>
        <v>Yes</v>
      </c>
      <c r="CX23" s="73" t="str">
        <f>IF(Edges!$D$137&gt;Edges!$B23+6.35,"Yes","No")</f>
        <v>Yes</v>
      </c>
      <c r="CY23" s="73" t="str">
        <f>IF(Edges!$D$138&gt;Edges!$B23+6.35,"Yes","No")</f>
        <v>Yes</v>
      </c>
      <c r="CZ23" s="73" t="str">
        <f>IF(Edges!$D$139&gt;Edges!$B23+6.35,"Yes","No")</f>
        <v>Yes</v>
      </c>
      <c r="DA23" s="73" t="str">
        <f>IF(Edges!$D$140&gt;Edges!$B23+6.35,"Yes","No")</f>
        <v>Yes</v>
      </c>
      <c r="DB23" s="73" t="str">
        <f>IF(Edges!$D$141&gt;Edges!$B23+6.35,"Yes","No")</f>
        <v>Yes</v>
      </c>
      <c r="DC23" s="73" t="str">
        <f>IF(Edges!$D$142&gt;Edges!$B23+6.35,"Yes","No")</f>
        <v>Yes</v>
      </c>
      <c r="DD23" s="73" t="str">
        <f>IF(Edges!$D$143&gt;Edges!$B23+6.35,"Yes","No")</f>
        <v>Yes</v>
      </c>
      <c r="DE23" s="73" t="str">
        <f>IF(Edges!$D$144&gt;Edges!$B23+6.35,"Yes","No")</f>
        <v>Yes</v>
      </c>
      <c r="DF23" s="73" t="str">
        <f>IF(Edges!$D$145&gt;Edges!$B23+6.35,"Yes","No")</f>
        <v>Yes</v>
      </c>
      <c r="DG23" s="73" t="str">
        <f>IF(Edges!$D$146&gt;Edges!$B23+6.35,"Yes","No")</f>
        <v>Yes</v>
      </c>
      <c r="DH23" s="73" t="str">
        <f>IF(Edges!$D$147&gt;Edges!$B23+6.35,"Yes","No")</f>
        <v>Yes</v>
      </c>
      <c r="DI23" s="73" t="str">
        <f>IF(Edges!$D$148&gt;Edges!$B23+6.35,"Yes","No")</f>
        <v>No</v>
      </c>
      <c r="DJ23" s="73" t="str">
        <f>IF(Edges!$D$149&gt;Edges!$B23+6.35,"Yes","No")</f>
        <v>Yes</v>
      </c>
      <c r="DK23" s="73" t="str">
        <f>IF(Edges!$D$150&gt;Edges!$B23+6.35,"Yes","No")</f>
        <v>Yes</v>
      </c>
      <c r="DL23" s="73" t="str">
        <f>IF(Edges!$D$151&gt;Edges!$B23+6.35,"Yes","No")</f>
        <v>Yes</v>
      </c>
      <c r="DM23" s="73" t="str">
        <f>IF(Edges!$D$152&gt;Edges!$B23+6.35,"Yes","No")</f>
        <v>Yes</v>
      </c>
      <c r="DN23" s="73" t="str">
        <f>IF(Edges!$D$153&gt;Edges!$B23+6.35,"Yes","No")</f>
        <v>Yes</v>
      </c>
      <c r="DO23" s="73" t="str">
        <f>IF(Edges!$D$154&gt;Edges!$B23+6.35,"Yes","No")</f>
        <v>Yes</v>
      </c>
      <c r="DP23" s="73" t="str">
        <f>IF(Edges!$D$155&gt;Edges!$B23+6.35,"Yes","No")</f>
        <v>Yes</v>
      </c>
      <c r="DQ23" s="73" t="str">
        <f>IF(Edges!$D$156&gt;Edges!$B23+6.35,"Yes","No")</f>
        <v>Yes</v>
      </c>
      <c r="DR23" s="73" t="str">
        <f>IF(Edges!$D$157&gt;Edges!$B23+6.35,"Yes","No")</f>
        <v>Yes</v>
      </c>
      <c r="DS23" s="73" t="str">
        <f>IF(Edges!$D$158&gt;Edges!$B23+6.35,"Yes","No")</f>
        <v>Yes</v>
      </c>
      <c r="DT23" s="73" t="str">
        <f>IF(Edges!$D$159&gt;Edges!$B23+6.35,"Yes","No")</f>
        <v>Yes</v>
      </c>
      <c r="DU23" s="73" t="str">
        <f>IF(Edges!$D$160&gt;Edges!$B23+6.35,"Yes","No")</f>
        <v>Yes</v>
      </c>
      <c r="DV23" s="73" t="str">
        <f>IF(Edges!$D$161&gt;Edges!$B23+6.35,"Yes","No")</f>
        <v>No</v>
      </c>
      <c r="DW23" s="73" t="str">
        <f>IF(Edges!$D$162&gt;Edges!$B23+6.35,"Yes","No")</f>
        <v>Yes</v>
      </c>
      <c r="DX23" s="73" t="str">
        <f>IF(Edges!$D$163&gt;Edges!$B23+6.35,"Yes","No")</f>
        <v>Yes</v>
      </c>
      <c r="DY23" s="73" t="str">
        <f>IF(Edges!$D$164&gt;Edges!$B23+6.35,"Yes","No")</f>
        <v>Yes</v>
      </c>
      <c r="DZ23" s="73" t="str">
        <f>IF(Edges!$D$165&gt;Edges!$B23+6.35,"Yes","No")</f>
        <v>Yes</v>
      </c>
      <c r="EA23" s="73" t="str">
        <f>IF(Edges!$D$166&gt;Edges!$B23+6.35,"Yes","No")</f>
        <v>Yes</v>
      </c>
      <c r="EB23" s="73" t="str">
        <f>IF(Edges!$D$167&gt;Edges!$B23+6.35,"Yes","No")</f>
        <v>Yes</v>
      </c>
      <c r="EC23" s="73" t="str">
        <f>IF(Edges!$D$168&gt;Edges!$B23+6.35,"Yes","No")</f>
        <v>Yes</v>
      </c>
      <c r="ED23" s="73" t="str">
        <f>IF(Edges!$D$169&gt;Edges!$B23+6.35,"Yes","No")</f>
        <v>Yes</v>
      </c>
      <c r="EE23" s="73" t="str">
        <f>IF(Edges!$D$170&gt;Edges!$B23+6.35,"Yes","No")</f>
        <v>Yes</v>
      </c>
      <c r="EF23" s="73" t="str">
        <f>IF(Edges!$D$171&gt;Edges!$B23+6.35,"Yes","No")</f>
        <v>Yes</v>
      </c>
      <c r="EG23" s="73" t="str">
        <f>IF(Edges!$D$172&gt;Edges!$B23+6.35,"Yes","No")</f>
        <v>No</v>
      </c>
      <c r="EH23" s="73" t="str">
        <f>IF(Edges!$D$173&gt;Edges!$B23+6.35,"Yes","No")</f>
        <v>Yes</v>
      </c>
      <c r="EI23" s="73" t="str">
        <f>IF(Edges!$D$174&gt;Edges!$B23+6.35,"Yes","No")</f>
        <v>Yes</v>
      </c>
      <c r="EJ23" s="73" t="str">
        <f>IF(Edges!$D$175&gt;Edges!$B23+6.35,"Yes","No")</f>
        <v>No</v>
      </c>
      <c r="EK23" s="73" t="str">
        <f>IF(Edges!$D$176&gt;Edges!$B23+6.35,"Yes","No")</f>
        <v>No</v>
      </c>
      <c r="EL23" s="73" t="str">
        <f>IF(Edges!$D$177&gt;Edges!$B23+6.35,"Yes","No")</f>
        <v>Yes</v>
      </c>
      <c r="EM23" s="73" t="str">
        <f>IF(Edges!$D$178&gt;Edges!$B23+6.35,"Yes","No")</f>
        <v>No</v>
      </c>
      <c r="EN23" s="73" t="str">
        <f>IF(Edges!$D$179&gt;Edges!$B23+6.35,"Yes","No")</f>
        <v>Yes</v>
      </c>
      <c r="EO23" s="73" t="str">
        <f>IF(Edges!$D$180&gt;Edges!$B23+6.35,"Yes","No")</f>
        <v>Yes</v>
      </c>
      <c r="EP23" s="73" t="str">
        <f>IF(Edges!$D$181&gt;Edges!$B23+6.35,"Yes","No")</f>
        <v>Yes</v>
      </c>
      <c r="EQ23" s="73" t="str">
        <f>IF(Edges!$D$182&gt;Edges!$B23+6.35,"Yes","No")</f>
        <v>Yes</v>
      </c>
      <c r="ER23" s="73" t="str">
        <f>IF(Edges!$D$183&gt;Edges!$B23+6.35,"Yes","No")</f>
        <v>Yes</v>
      </c>
      <c r="ES23" s="73" t="str">
        <f>IF(Edges!$D$184&gt;Edges!$B23+6.35,"Yes","No")</f>
        <v>Yes</v>
      </c>
      <c r="ET23" s="73" t="str">
        <f>IF(Edges!$D$185&gt;Edges!$B23+6.35,"Yes","No")</f>
        <v>Yes</v>
      </c>
      <c r="EU23" s="73" t="str">
        <f>IF(Edges!$D$186&gt;Edges!$B23+6.35,"Yes","No")</f>
        <v>Yes</v>
      </c>
      <c r="EV23" s="73" t="str">
        <f>IF(Edges!$D$187&gt;Edges!$B23+6.35,"Yes","No")</f>
        <v>Yes</v>
      </c>
      <c r="EW23" s="73" t="str">
        <f>IF(Edges!$D$188&gt;Edges!$B23+6.35,"Yes","No")</f>
        <v>Yes</v>
      </c>
      <c r="EX23" s="73" t="str">
        <f>IF(Edges!$D$189&gt;Edges!$B23+6.35,"Yes","No")</f>
        <v>Yes</v>
      </c>
      <c r="EY23" s="73" t="str">
        <f>IF(Edges!$D$190&gt;Edges!$B23+6.35,"Yes","No")</f>
        <v>Yes</v>
      </c>
      <c r="EZ23" s="73" t="str">
        <f>IF(Edges!$D$191&gt;Edges!$B23+6.35,"Yes","No")</f>
        <v>Yes</v>
      </c>
      <c r="FA23" s="73" t="str">
        <f>IF(Edges!$D$192&gt;Edges!$B23+6.35,"Yes","No")</f>
        <v>Yes</v>
      </c>
      <c r="FB23" s="73" t="str">
        <f>IF(Edges!$D$193&gt;Edges!$B23+6.35,"Yes","No")</f>
        <v>Yes</v>
      </c>
      <c r="FC23" s="73" t="str">
        <f>IF(Edges!$D$194&gt;Edges!$B23+6.35,"Yes","No")</f>
        <v>Yes</v>
      </c>
      <c r="FD23" s="73" t="str">
        <f>IF(Edges!$D$195&gt;Edges!$B23+6.35,"Yes","No")</f>
        <v>Yes</v>
      </c>
      <c r="FE23" s="73" t="str">
        <f>IF(Edges!$D$196&gt;Edges!$B23+6.35,"Yes","No")</f>
        <v>Yes</v>
      </c>
      <c r="FF23" s="73" t="str">
        <f>IF(Edges!$D$197&gt;Edges!$B23+6.35,"Yes","No")</f>
        <v>Yes</v>
      </c>
      <c r="FG23" s="73" t="str">
        <f>IF(Edges!$D$198&gt;Edges!$B23+6.35,"Yes","No")</f>
        <v>Yes</v>
      </c>
      <c r="FH23" s="73" t="str">
        <f>IF(Edges!$D$199&gt;Edges!$B23+6.35,"Yes","No")</f>
        <v>Yes</v>
      </c>
      <c r="FI23" s="73" t="str">
        <f>IF(Edges!$D$200&gt;Edges!$B23+6.35,"Yes","No")</f>
        <v>Yes</v>
      </c>
      <c r="FJ23" s="73" t="str">
        <f>IF(Edges!$D$201&gt;Edges!$B23+6.35,"Yes","No")</f>
        <v>Yes</v>
      </c>
      <c r="FK23" s="73" t="str">
        <f>IF(Edges!$D$202&gt;Edges!$B23+6.35,"Yes","No")</f>
        <v>Yes</v>
      </c>
      <c r="FL23" s="73" t="str">
        <f>IF(Edges!$D$203&gt;Edges!$B23+6.35,"Yes","No")</f>
        <v>Yes</v>
      </c>
      <c r="FM23" s="73" t="str">
        <f>IF(Edges!$D$204&gt;Edges!$B23+6.35,"Yes","No")</f>
        <v>Yes</v>
      </c>
      <c r="FN23" s="73" t="str">
        <f>IF(Edges!$D$205&gt;Edges!$B23+6.35,"Yes","No")</f>
        <v>Yes</v>
      </c>
      <c r="FO23" s="73" t="str">
        <f>IF(Edges!$D$206&gt;Edges!$B23+6.35,"Yes","No")</f>
        <v>Yes</v>
      </c>
      <c r="FP23" s="73" t="str">
        <f>IF(Edges!$D$207&gt;Edges!$B23+6.35,"Yes","No")</f>
        <v>Yes</v>
      </c>
      <c r="FQ23" s="73" t="str">
        <f>IF(Edges!$D$208&gt;Edges!$B23+6.35,"Yes","No")</f>
        <v>No</v>
      </c>
      <c r="FR23" s="73" t="str">
        <f>IF(Edges!$D$209&gt;Edges!$B23+6.35,"Yes","No")</f>
        <v>Yes</v>
      </c>
      <c r="FS23" s="73" t="str">
        <f>IF(Edges!$D$210&gt;Edges!$B23+6.35,"Yes","No")</f>
        <v>Yes</v>
      </c>
      <c r="FT23" s="73" t="str">
        <f>IF(Edges!$D$211&gt;Edges!$B23+6.35,"Yes","No")</f>
        <v>Yes</v>
      </c>
      <c r="FU23" s="73" t="str">
        <f>IF(Edges!$D$212&gt;Edges!$B23+6.35,"Yes","No")</f>
        <v>Yes</v>
      </c>
      <c r="FV23" s="73" t="str">
        <f>IF(Edges!$D$213&gt;Edges!$B23+6.35,"Yes","No")</f>
        <v>Yes</v>
      </c>
      <c r="FW23" s="73" t="str">
        <f>IF(Edges!$D$214&gt;Edges!$B23+6.35,"Yes","No")</f>
        <v>Yes</v>
      </c>
      <c r="FX23" s="73" t="str">
        <f>IF(Edges!$D$215&gt;Edges!$B23+6.35,"Yes","No")</f>
        <v>Yes</v>
      </c>
      <c r="FY23" s="73" t="str">
        <f>IF(Edges!$D$216&gt;Edges!$B23+6.35,"Yes","No")</f>
        <v>Yes</v>
      </c>
      <c r="FZ23" s="73" t="str">
        <f>IF(Edges!$D$217&gt;Edges!$B23+6.35,"Yes","No")</f>
        <v>Yes</v>
      </c>
      <c r="GA23" s="73" t="str">
        <f>IF(Edges!$D$218&gt;Edges!$B23+6.35,"Yes","No")</f>
        <v>Yes</v>
      </c>
      <c r="GB23" s="73" t="str">
        <f>IF(Edges!$D$219&gt;Edges!$B23+6.35,"Yes","No")</f>
        <v>Yes</v>
      </c>
      <c r="GC23" s="73" t="str">
        <f>IF(Edges!$D$220&gt;Edges!$B23+6.35,"Yes","No")</f>
        <v>Yes</v>
      </c>
      <c r="GD23" s="73" t="str">
        <f>IF(Edges!$D$221&gt;Edges!$B23+6.35,"Yes","No")</f>
        <v>Yes</v>
      </c>
      <c r="GE23" s="73" t="str">
        <f>IF(Edges!$D$222&gt;Edges!$B23+6.35,"Yes","No")</f>
        <v>Yes</v>
      </c>
      <c r="GF23" s="73" t="str">
        <f>IF(Edges!$D$223&gt;Edges!$B23+6.35,"Yes","No")</f>
        <v>Yes</v>
      </c>
      <c r="GG23" s="73" t="str">
        <f>IF(Edges!$D$224&gt;Edges!$B23+6.35,"Yes","No")</f>
        <v>Yes</v>
      </c>
      <c r="GH23" s="73" t="str">
        <f>IF(Edges!$D$225&gt;Edges!$B23+6.35,"Yes","No")</f>
        <v>Yes</v>
      </c>
      <c r="GI23" s="73" t="str">
        <f>IF(Edges!$D$226&gt;Edges!$B23+6.35,"Yes","No")</f>
        <v>No</v>
      </c>
      <c r="GJ23" s="73" t="str">
        <f>IF(Edges!$D$227&gt;Edges!$B23+6.35,"Yes","No")</f>
        <v>Yes</v>
      </c>
      <c r="GK23" s="73" t="str">
        <f>IF(Edges!$D$228&gt;Edges!$B23+6.35,"Yes","No")</f>
        <v>Yes</v>
      </c>
      <c r="GL23" s="73" t="str">
        <f>IF(Edges!$D$229&gt;Edges!$B23+6.35,"Yes","No")</f>
        <v>Yes</v>
      </c>
      <c r="GM23" s="73" t="str">
        <f>IF(Edges!$D$230&gt;Edges!$B23+6.35,"Yes","No")</f>
        <v>Yes</v>
      </c>
      <c r="GN23" s="73" t="str">
        <f>IF(Edges!$D$231&gt;Edges!$B23+6.35,"Yes","No")</f>
        <v>Yes</v>
      </c>
      <c r="GO23" s="73" t="str">
        <f>IF(Edges!$D$232&gt;Edges!$B23+6.35,"Yes","No")</f>
        <v>Yes</v>
      </c>
      <c r="GP23" s="73" t="str">
        <f>IF(Edges!$D$233&gt;Edges!$B23+6.35,"Yes","No")</f>
        <v>Yes</v>
      </c>
      <c r="GQ23" s="73" t="str">
        <f>IF(Edges!$D$234&gt;Edges!$B23+6.35,"Yes","No")</f>
        <v>Yes</v>
      </c>
      <c r="GR23" s="73" t="str">
        <f>IF(Edges!$D$235&gt;Edges!$B23+6.35,"Yes","No")</f>
        <v>No</v>
      </c>
      <c r="GS23" s="73" t="str">
        <f>IF(Edges!$D$236&gt;Edges!$B23+6.35,"Yes","No")</f>
        <v>Yes</v>
      </c>
      <c r="GT23" s="73" t="str">
        <f>IF(Edges!$D$237&gt;Edges!$B23+6.35,"Yes","No")</f>
        <v>Yes</v>
      </c>
      <c r="GU23" s="73" t="str">
        <f>IF(Edges!$D$238&gt;Edges!$B23+6.35,"Yes","No")</f>
        <v>Yes</v>
      </c>
      <c r="GV23" s="73" t="str">
        <f>IF(Edges!$D$239&gt;Edges!$B23+6.35,"Yes","No")</f>
        <v>Yes</v>
      </c>
      <c r="GW23" s="73" t="str">
        <f>IF(Edges!$D$240&gt;Edges!$B23+6.35,"Yes","No")</f>
        <v>Yes</v>
      </c>
      <c r="GX23" s="73" t="str">
        <f>IF(Edges!$D$241&gt;Edges!$B23+6.35,"Yes","No")</f>
        <v>No</v>
      </c>
      <c r="GY23" s="73" t="str">
        <f>IF(Edges!$D$242&gt;Edges!$B23+6.35,"Yes","No")</f>
        <v>No</v>
      </c>
      <c r="GZ23" s="73" t="str">
        <f>IF(Edges!$D$243&gt;Edges!$B23+6.35,"Yes","No")</f>
        <v>Yes</v>
      </c>
      <c r="HA23" s="73" t="str">
        <f>IF(Edges!$D$244&gt;Edges!$B23+6.35,"Yes","No")</f>
        <v>Yes</v>
      </c>
      <c r="HB23" s="73" t="str">
        <f>IF(Edges!$D$245&gt;Edges!$B23+6.35,"Yes","No")</f>
        <v>Yes</v>
      </c>
      <c r="HC23" s="73" t="str">
        <f>IF(Edges!$D$246&gt;Edges!$B23+6.35,"Yes","No")</f>
        <v>Yes</v>
      </c>
      <c r="HD23" s="73" t="str">
        <f>IF(Edges!$D$247&gt;Edges!$B23+6.35,"Yes","No")</f>
        <v>Yes</v>
      </c>
      <c r="HE23" s="73" t="str">
        <f>IF(Edges!$D$248&gt;Edges!$B23+6.35,"Yes","No")</f>
        <v>Yes</v>
      </c>
      <c r="HF23" s="73" t="str">
        <f>IF(Edges!$D$249&gt;Edges!$B23+6.35,"Yes","No")</f>
        <v>Yes</v>
      </c>
      <c r="HG23" s="73" t="str">
        <f>IF(Edges!$D$250&gt;Edges!$B23+6.35,"Yes","No")</f>
        <v>Yes</v>
      </c>
      <c r="HH23" s="73" t="str">
        <f>IF(Edges!$D$251&gt;Edges!$B23+6.35,"Yes","No")</f>
        <v>Yes</v>
      </c>
      <c r="HI23" s="73" t="str">
        <f>IF(Edges!$D$252&gt;Edges!$B23+6.35,"Yes","No")</f>
        <v>No</v>
      </c>
      <c r="HJ23" s="73" t="str">
        <f>IF(Edges!$D$253&gt;Edges!$B23+6.35,"No")</f>
        <v>No</v>
      </c>
      <c r="HK23" s="73" t="str">
        <f>IF(Edges!$D$254&gt;Edges!$B23+6.35,"No")</f>
        <v>No</v>
      </c>
      <c r="HL23" s="73" t="str">
        <f>IF(Edges!$D$255&gt;Edges!$B23+6.35,"No")</f>
        <v>No</v>
      </c>
      <c r="HM23" s="73" t="str">
        <f>IF(Edges!$D$256&gt;Edges!$B23+6.35,"Yes","No")</f>
        <v>Yes</v>
      </c>
      <c r="HN23" s="73" t="str">
        <f>IF(Edges!$D$257&gt;Edges!$B23+6.35,"Yes","No")</f>
        <v>Yes</v>
      </c>
      <c r="HO23" s="73" t="str">
        <f>IF(Edges!$D$258&gt;Edges!$B23+6.35,"Yes","No")</f>
        <v>Yes</v>
      </c>
      <c r="HP23" s="73" t="str">
        <f>IF(Edges!$D$259&gt;Edges!$B23+6.35,"Yes","No")</f>
        <v>Yes</v>
      </c>
      <c r="HQ23" s="73" t="str">
        <f>IF(Edges!$D$260&gt;Edges!$B23+6.35,"Yes","No")</f>
        <v>Yes</v>
      </c>
      <c r="HR23" s="73" t="str">
        <f>IF(Edges!$D$261&gt;Edges!$B23+6.35,"Yes","No")</f>
        <v>Yes</v>
      </c>
      <c r="HS23" s="73" t="str">
        <f>IF(Edges!$D$262&gt;Edges!$B23+6.35,"Yes","No")</f>
        <v>No</v>
      </c>
      <c r="HT23" s="73" t="str">
        <f>IF(Edges!$D$263&gt;Edges!$B23+6.35,"Yes","No")</f>
        <v>Yes</v>
      </c>
      <c r="HU23" s="73" t="str">
        <f>IF(Edges!$D$264&gt;Edges!$B23+6.35,"Yes","No")</f>
        <v>Yes</v>
      </c>
      <c r="HV23" s="73" t="str">
        <f>IF(Edges!$D$265&gt;Edges!$B23+6.35,"Yes","No")</f>
        <v>Yes</v>
      </c>
      <c r="HW23" s="73" t="str">
        <f>IF(Edges!$D$266&gt;Edges!$B23+6.35,"Yes","No")</f>
        <v>Yes</v>
      </c>
      <c r="HX23" s="73" t="str">
        <f>IF(Edges!$D$267&gt;Edges!$B23+6.35,"Yes","No")</f>
        <v>Yes</v>
      </c>
      <c r="HY23" s="73" t="str">
        <f>IF(Edges!$D$268&gt;Edges!$B23+6.35,"Yes","No")</f>
        <v>Yes</v>
      </c>
      <c r="HZ23" s="73" t="str">
        <f>IF(Edges!$D$269&gt;Edges!$B23+6.35,"Yes","No")</f>
        <v>Yes</v>
      </c>
      <c r="IA23" s="73" t="str">
        <f>IF(Edges!$D$270&gt;Edges!$B23+6.35,"Yes","No")</f>
        <v>Yes</v>
      </c>
      <c r="IB23" s="73" t="str">
        <f>IF(Edges!$D$271&gt;Edges!$B23+6.35,"Yes","No")</f>
        <v>Yes</v>
      </c>
      <c r="IC23" s="73" t="str">
        <f>IF(Edges!$D$272&gt;Edges!$B23+6.35,"Yes","No")</f>
        <v>Yes</v>
      </c>
      <c r="ID23" s="73" t="str">
        <f>IF(Edges!$D$273&gt;Edges!$B23+6.35,"Yes","No")</f>
        <v>Yes</v>
      </c>
      <c r="IE23" s="73" t="str">
        <f>IF(Edges!$D$274&gt;Edges!$B23+6.35,"Yes","No")</f>
        <v>Yes</v>
      </c>
      <c r="IF23" s="73" t="str">
        <f>IF(Edges!$D$275&gt;Edges!$B23+6.35,"Yes","No")</f>
        <v>Yes</v>
      </c>
      <c r="IG23" s="73" t="str">
        <f>IF(Edges!$D$276&gt;Edges!$B23+6.35,"Yes","No")</f>
        <v>Yes</v>
      </c>
      <c r="IH23" s="73" t="str">
        <f>IF(Edges!$D$277&gt;Edges!$B23+6.35,"Yes","No")</f>
        <v>No</v>
      </c>
      <c r="II23" s="73" t="str">
        <f>IF(Edges!$D$278&gt;Edges!$B23+6.35,"Yes","No")</f>
        <v>Yes</v>
      </c>
      <c r="IJ23" s="73" t="str">
        <f>IF(Edges!$D$279&gt;Edges!$B23+6.35,"Yes","No")</f>
        <v>Yes</v>
      </c>
      <c r="IK23" s="73" t="str">
        <f>IF(Edges!$D$280&gt;Edges!$B23+6.35,"Yes","No")</f>
        <v>No</v>
      </c>
      <c r="IL23" s="73" t="str">
        <f>IF(Edges!$D$281&gt;Edges!$B23+6.35,"Yes","No")</f>
        <v>Yes</v>
      </c>
      <c r="IM23" s="73" t="str">
        <f>IF(Edges!$D$282&gt;Edges!$B23+6.35,"Yes","No")</f>
        <v>Yes</v>
      </c>
      <c r="IN23" s="73" t="str">
        <f>IF(Edges!$D$283&gt;Edges!$B23+6.35,"Yes","No")</f>
        <v>Yes</v>
      </c>
      <c r="IO23" s="73" t="str">
        <f>IF(Edges!$D$284&gt;Edges!$B23+6.35,"Yes","No")</f>
        <v>Yes</v>
      </c>
      <c r="IP23" s="73" t="str">
        <f>IF(Edges!$D$285&gt;Edges!$B23+6.35,"Yes","No")</f>
        <v>Yes</v>
      </c>
      <c r="IQ23" s="73" t="str">
        <f>IF(Edges!$D$286&gt;Edges!$B23+6.35,"Yes","No")</f>
        <v>Yes</v>
      </c>
      <c r="IR23" s="73" t="str">
        <f>IF(Edges!$D$287&gt;Edges!$B23+6.35,"Yes","No")</f>
        <v>Yes</v>
      </c>
      <c r="IS23" s="73" t="str">
        <f>IF(Edges!$D$288&gt;Edges!$B23+6.35,"Yes","No")</f>
        <v>Yes</v>
      </c>
      <c r="IT23" s="73" t="str">
        <f>IF(Edges!$D$289&gt;Edges!$B23+6.35,"Yes","No")</f>
        <v>Yes</v>
      </c>
      <c r="IU23" s="73" t="str">
        <f>IF(Edges!$D$290&gt;Edges!$B23+6.35,"Yes","No")</f>
        <v>Yes</v>
      </c>
      <c r="IV23" s="73" t="str">
        <f>IF(Edges!$D$291&gt;Edges!$B23+6.35,"Yes","No")</f>
        <v>Yes</v>
      </c>
      <c r="IW23" s="73" t="str">
        <f>IF(Edges!$D$292&gt;Edges!$B23+6.35,"Yes","No")</f>
        <v>Yes</v>
      </c>
      <c r="IX23" s="73" t="str">
        <f>IF(Edges!$D$293&gt;Edges!$B23+6.35,"Yes","No")</f>
        <v>Yes</v>
      </c>
      <c r="IY23" s="73" t="str">
        <f>IF(Edges!$D$294&gt;Edges!$B23+6.35,"Yes","No")</f>
        <v>Yes</v>
      </c>
      <c r="IZ23" s="73" t="str">
        <f>IF(Edges!$D$295&gt;Edges!$B23+6.35,"Yes","No")</f>
        <v>No</v>
      </c>
      <c r="JA23" s="73" t="str">
        <f>IF(Edges!$D$296&gt;Edges!$B23+6.35,"Yes","No")</f>
        <v>Yes</v>
      </c>
      <c r="JB23" s="73" t="str">
        <f>IF(Edges!$D$297&gt;Edges!$B23+6.35,"Yes","No")</f>
        <v>Yes</v>
      </c>
      <c r="JC23" s="73" t="str">
        <f>IF(Edges!$D$298&gt;Edges!$B23+6.35,"Yes","No")</f>
        <v>Yes</v>
      </c>
      <c r="JD23" s="73" t="str">
        <f>IF(Edges!$D$299&gt;Edges!$B23+6.35,"Yes","No")</f>
        <v>Yes</v>
      </c>
      <c r="JE23" s="73" t="str">
        <f>IF(Edges!$D$300&gt;Edges!$B23+6.35,"Yes","No")</f>
        <v>Yes</v>
      </c>
      <c r="JF23" s="73" t="str">
        <f>IF(Edges!$D$301&gt;Edges!$B23+6.35,"Yes","No")</f>
        <v>Yes</v>
      </c>
      <c r="JG23" s="73" t="str">
        <f>IF(Edges!$D$302&gt;Edges!$B23+6.35,"Yes","No")</f>
        <v>Yes</v>
      </c>
      <c r="JH23" s="73" t="str">
        <f>IF(Edges!$D$303&gt;Edges!$B23+6.35,"Yes","No")</f>
        <v>Yes</v>
      </c>
      <c r="JI23" s="73" t="str">
        <f>IF(Edges!$D$304&gt;Edges!$B23+6.35,"Yes","No")</f>
        <v>Yes</v>
      </c>
      <c r="JJ23" s="73" t="str">
        <f>IF(Edges!$D$305&gt;Edges!$B23+6.35,"Yes","No")</f>
        <v>Yes</v>
      </c>
      <c r="JK23" s="73" t="str">
        <f>IF(Edges!$D$306&gt;Edges!$B23+6.35,"Yes","No")</f>
        <v>Yes</v>
      </c>
      <c r="JL23" s="73" t="str">
        <f>IF(Edges!$D$307&gt;Edges!$B23+6.35,"Yes","No")</f>
        <v>No</v>
      </c>
      <c r="JM23" s="73" t="str">
        <f>IF(Edges!$D$308&gt;Edges!$B23+6.35,"Yes","No")</f>
        <v>Yes</v>
      </c>
      <c r="JN23" s="73" t="str">
        <f>IF(Edges!$D329&gt;Edges!$B23+6.35,"Yes","No")</f>
        <v>Yes</v>
      </c>
      <c r="JO23" s="73" t="str">
        <f>IF(Edges!$D$310&gt;Edges!$B23+6.35,"Yes","No")</f>
        <v>No</v>
      </c>
      <c r="JP23" s="73" t="str">
        <f>IF(Edges!$D$311&gt;Edges!$B23+6.35,"Yes","No")</f>
        <v>Yes</v>
      </c>
      <c r="JQ23" s="74" t="str">
        <f>IF(Edges!$D$312&gt;Edges!$B23+6.35,"Yes","No")</f>
        <v>Yes</v>
      </c>
      <c r="JR23" s="74" t="str">
        <f>IF(Edges!$D$313&gt;Edges!$B23+6.35,"Yes","No")</f>
        <v>Yes</v>
      </c>
      <c r="JS23" s="74" t="str">
        <f>IF(Edges!$D$314&gt;Edges!$B23+6.35,"Yes","No")</f>
        <v>Yes</v>
      </c>
      <c r="JT23" s="74" t="str">
        <f>IF(Edges!$D$315&gt;Edges!$B23+6.35,"Yes","No")</f>
        <v>Yes</v>
      </c>
      <c r="JU23" s="74" t="str">
        <f>IF(Edges!$D$316&gt;Edges!$B23+6.35,"Yes","No")</f>
        <v>Yes</v>
      </c>
      <c r="JV23" s="74" t="str">
        <f>IF(Edges!$D$317&gt;Edges!$B23+6.35,"Yes","No")</f>
        <v>Yes</v>
      </c>
      <c r="JW23" s="74" t="str">
        <f>IF(Edges!$D$318&gt;Edges!$B23+6.35,"Yes","No")</f>
        <v>Yes</v>
      </c>
      <c r="JX23" s="74" t="str">
        <f>IF(Edges!$D$319&gt;Edges!$B23+6.35,"Yes","No")</f>
        <v>Yes</v>
      </c>
      <c r="JY23" s="74" t="str">
        <f>IF(Edges!$D$320&gt;Edges!$B23+6.35,"Yes","No")</f>
        <v>Yes</v>
      </c>
      <c r="JZ23" s="74" t="str">
        <f>IF(Edges!$D$321&gt;Edges!$B23+6.35,"Yes","No")</f>
        <v>Yes</v>
      </c>
      <c r="KA23" s="74" t="str">
        <f>IF(Edges!$D$322&gt;Edges!$B23+6.35,"Yes","No")</f>
        <v>Yes</v>
      </c>
      <c r="KB23" s="74" t="str">
        <f>IF(Edges!$D$323&gt;Edges!$B23+6.35,"Yes","No")</f>
        <v>Yes</v>
      </c>
      <c r="KC23" s="74" t="str">
        <f>IF(Edges!$D$324&gt;Edges!$B23+6.35,"Yes","No")</f>
        <v>Yes</v>
      </c>
      <c r="KD23" s="74" t="str">
        <f>IF(Edges!$D$325&gt;Edges!$B23+6.35,"Yes","No")</f>
        <v>Yes</v>
      </c>
      <c r="KE23" s="74" t="str">
        <f>IF(Edges!$D$326&gt;Edges!$B23+6.35,"Yes","No")</f>
        <v>Yes</v>
      </c>
      <c r="KF23" s="74" t="str">
        <f>IF(Edges!$D$327&gt;Edges!$B23+6.35,"Yes","No")</f>
        <v>Yes</v>
      </c>
      <c r="KG23" s="74" t="str">
        <f>IF(Edges!$D$328&gt;Edges!$B23+6.35,"Yes","No")</f>
        <v>Yes</v>
      </c>
      <c r="KH23" s="74" t="str">
        <f>IF(Edges!$D$329&gt;Edges!$B23+6.35,"Yes","No")</f>
        <v>Yes</v>
      </c>
      <c r="KI23" s="74" t="str">
        <f>IF(Edges!$D$330&gt;Edges!$B23+6.35,"Yes","No")</f>
        <v>Yes</v>
      </c>
      <c r="KJ23" s="74" t="str">
        <f>IF(Edges!$D$331&gt;Edges!$B23+6.35,"Yes","No")</f>
        <v>Yes</v>
      </c>
      <c r="KK23" s="74" t="str">
        <f>IF(Edges!$D$332&gt;Edges!$B23+6.35,"Yes","No")</f>
        <v>Yes</v>
      </c>
      <c r="KL23" s="74" t="str">
        <f>IF(Edges!$D$333&gt;Edges!$B23+6.35,"Yes","No")</f>
        <v>Yes</v>
      </c>
      <c r="KM23" s="74" t="str">
        <f>IF(Edges!$D$334&gt;Edges!$B23+6.35,"Yes","No")</f>
        <v>Yes</v>
      </c>
      <c r="KN23" s="74" t="str">
        <f>IF(Edges!$D$335&gt;Edges!$B23+6.35,"Yes","No")</f>
        <v>Yes</v>
      </c>
      <c r="KO23" s="74" t="str">
        <f>IF(Edges!$D$336&gt;Edges!$B23+6.35,"Yes","No")</f>
        <v>Yes</v>
      </c>
      <c r="KP23" s="74" t="str">
        <f>IF(Edges!$D$337&gt;Edges!$B23+6.35,"Yes","No")</f>
        <v>No</v>
      </c>
      <c r="KQ23" s="74" t="str">
        <f>IF(Edges!$D$338&gt;Edges!$B23+6.35,"Yes","No")</f>
        <v>Yes</v>
      </c>
      <c r="KR23" s="74" t="str">
        <f>IF(Edges!$D$339&gt;Edges!$B23+6.35,"Yes","No")</f>
        <v>Yes</v>
      </c>
      <c r="KS23" s="74" t="str">
        <f>IF(Edges!$D$340&gt;Edges!$B23+6.35,"Yes","No")</f>
        <v>Yes</v>
      </c>
      <c r="KT23" s="74" t="str">
        <f>IF(Edges!$D$341&gt;Edges!$B23+6.35,"Yes","No")</f>
        <v>Yes</v>
      </c>
      <c r="KU23" s="74" t="str">
        <f>IF(Edges!$D$342&gt;Edges!$B23+6.35,"Yes","No")</f>
        <v>Yes</v>
      </c>
      <c r="KV23" s="74" t="str">
        <f>IF(Edges!$D$343&gt;Edges!$B23+6.35,"Yes","No")</f>
        <v>Yes</v>
      </c>
      <c r="KW23" s="74" t="str">
        <f>IF(Edges!$D$344&gt;Edges!$B23+6.35,"Yes","No")</f>
        <v>Yes</v>
      </c>
      <c r="KX23" s="74" t="str">
        <f>IF(Edges!$D$345&gt;Edges!$B23+6.35,"Yes","No")</f>
        <v>Yes</v>
      </c>
      <c r="KY23" s="74" t="str">
        <f>IF(Edges!$D$346&gt;Edges!$B23+6.35,"Yes","No")</f>
        <v>Yes</v>
      </c>
      <c r="KZ23" s="74" t="str">
        <f>IF(Edges!$D$347&gt;Edges!$B23+6.35,"Yes","No")</f>
        <v>Yes</v>
      </c>
      <c r="LA23" s="74" t="str">
        <f>IF(Edges!$D$348&gt;Edges!$B23+6.35,"Yes","No")</f>
        <v>Yes</v>
      </c>
      <c r="LB23" s="74" t="str">
        <f>IF(Edges!$D$349&gt;Edges!$B23+6.35,"Yes","No")</f>
        <v>Yes</v>
      </c>
      <c r="LC23" s="74" t="str">
        <f>IF(Edges!$D$350&gt;Edges!$B23+6.35,"Yes","No")</f>
        <v>Yes</v>
      </c>
      <c r="LD23" s="74" t="str">
        <f>IF(Edges!$D$351&gt;Edges!$B23+6.35,"Yes","No")</f>
        <v>No</v>
      </c>
      <c r="LE23" s="74" t="str">
        <f>IF(Edges!$D$352&gt;Edges!$B23+6.35,"Yes","No")</f>
        <v>Yes</v>
      </c>
      <c r="LF23" s="74" t="str">
        <f>IF(Edges!$D$353&gt;Edges!$B23+6.35,"Yes","No")</f>
        <v>Yes</v>
      </c>
      <c r="LG23" s="74" t="str">
        <f>IF(Edges!$D$354&gt;Edges!$B23+6.35,"Yes","No")</f>
        <v>Yes</v>
      </c>
      <c r="LH23" s="74" t="str">
        <f>IF(Edges!$D$355&gt;Edges!$B23+6.35,"Yes","No")</f>
        <v>Yes</v>
      </c>
      <c r="LI23" s="74" t="str">
        <f>IF(Edges!$D$356&gt;Edges!$B23+6.35,"Yes","No")</f>
        <v>Yes</v>
      </c>
      <c r="LJ23" s="74" t="str">
        <f>IF(Edges!$D$357&gt;Edges!$B23+6.35,"Yes","No")</f>
        <v>No</v>
      </c>
      <c r="LK23" s="74" t="str">
        <f>IF(Edges!$D$358&gt;Edges!$B23+6.35,"Yes","No")</f>
        <v>Yes</v>
      </c>
      <c r="LL23" s="74" t="str">
        <f>IF(Edges!$D$359&gt;Edges!$B23+6.35,"Yes","No")</f>
        <v>Yes</v>
      </c>
      <c r="LM23" s="74" t="str">
        <f>IF(Edges!$D$360&gt;Edges!$B23+6.35,"Yes","No")</f>
        <v>No</v>
      </c>
      <c r="LN23" s="74" t="str">
        <f>IF(Edges!$D$361&gt;Edges!$B23+6.35,"Yes","No")</f>
        <v>Yes</v>
      </c>
      <c r="LO23" s="74" t="str">
        <f>IF(Edges!$D$362&gt;Edges!$B23+6.35,"Yes","No")</f>
        <v>Yes</v>
      </c>
      <c r="LP23" s="74" t="str">
        <f>IF(Edges!$D$363&gt;Edges!$B23+6.35,"Yes","No")</f>
        <v>Yes</v>
      </c>
      <c r="LQ23" s="74" t="str">
        <f>IF(Edges!$D$364&gt;Edges!$B23+6.35,"Yes","No")</f>
        <v>Yes</v>
      </c>
      <c r="LR23" s="74" t="str">
        <f>IF(Edges!$D$365&gt;Edges!$B23+6.35,"Yes","No")</f>
        <v>Yes</v>
      </c>
      <c r="LS23" s="74" t="str">
        <f>IF(Edges!$D$366&gt;Edges!$B23+6.35,"Yes","No")</f>
        <v>Yes</v>
      </c>
      <c r="LT23" s="74" t="str">
        <f>IF(Edges!$D$367&gt;Edges!$B23+6.35,"Yes","No")</f>
        <v>Yes</v>
      </c>
      <c r="LU23" s="74" t="str">
        <f>IF(Edges!$D$368&gt;Edges!$B23+6.35,"Yes","No")</f>
        <v>Yes</v>
      </c>
      <c r="LV23" s="74" t="str">
        <f>IF(Edges!$D$369&gt;Edges!$B23+6.35,"Yes","No")</f>
        <v>Yes</v>
      </c>
      <c r="LW23" s="74" t="str">
        <f>IF(Edges!$D$370&gt;Edges!$B23+6.35,"Yes","No")</f>
        <v>Yes</v>
      </c>
      <c r="LX23" s="74" t="str">
        <f>IF(Edges!$D$371&gt;Edges!$B23+6.35,"Yes","No")</f>
        <v>Yes</v>
      </c>
      <c r="LY23" s="74" t="str">
        <f>IF(Edges!$D$372&gt;Edges!$B23+6.35,"Yes","No")</f>
        <v>Yes</v>
      </c>
      <c r="LZ23" s="74" t="str">
        <f>IF(Edges!$D$373&gt;Edges!$B23+6.35,"Yes","No")</f>
        <v>Yes</v>
      </c>
      <c r="MA23" s="74" t="str">
        <f>IF(Edges!$D$374&gt;Edges!$B23+6.35,"Yes","No")</f>
        <v>Yes</v>
      </c>
      <c r="MB23" s="74" t="str">
        <f>IF(Edges!$D$375&gt;Edges!$B23+6.35,"Yes","No")</f>
        <v>Yes</v>
      </c>
      <c r="MC23" s="74" t="str">
        <f>IF(Edges!$D$376&gt;Edges!$B23+6.35,"Yes","No")</f>
        <v>Yes</v>
      </c>
      <c r="MD23" s="74" t="str">
        <f>IF(Edges!$D$377&gt;Edges!$B23+6.35,"Yes","No")</f>
        <v>Yes</v>
      </c>
      <c r="ME23" s="74" t="str">
        <f>IF(Edges!$D$378&gt;Edges!$B23+6.35,"Yes","No")</f>
        <v>Yes</v>
      </c>
      <c r="MF23" s="74" t="str">
        <f>IF(Edges!$D$379&gt;Edges!$B23+6.35,"Yes","No")</f>
        <v>Yes</v>
      </c>
      <c r="MG23" s="74" t="str">
        <f>IF(Edges!$D$380&gt;Edges!$B23+6.35,"Yes","No")</f>
        <v>Yes</v>
      </c>
      <c r="MH23" s="74" t="str">
        <f>IF(Edges!$D$381&gt;Edges!$B23+6.35,"Yes","No")</f>
        <v>Yes</v>
      </c>
      <c r="MI23" s="74" t="str">
        <f>IF(Edges!$D$382&gt;Edges!$B23+6.35,"Yes","No")</f>
        <v>Yes</v>
      </c>
      <c r="MJ23" s="74" t="str">
        <f>IF(Edges!$D$383&gt;Edges!$B23+6.35,"Yes","No")</f>
        <v>Yes</v>
      </c>
      <c r="MK23" s="74" t="str">
        <f>IF(Edges!$D$384&gt;Edges!$B23+6.35,"Yes","No")</f>
        <v>No</v>
      </c>
      <c r="ML23" s="74" t="str">
        <f>IF(Edges!$D$385&gt;Edges!$B23+6.35,"Yes","No")</f>
        <v>Yes</v>
      </c>
      <c r="MM23" s="74" t="str">
        <f>IF(Edges!$D$386&gt;Edges!$B23+6.35,"Yes","No")</f>
        <v>Yes</v>
      </c>
      <c r="MN23" s="74" t="str">
        <f>IF(Edges!$D$387&gt;Edges!$B23+6.35,"Yes","No")</f>
        <v>No</v>
      </c>
      <c r="MO23" s="74" t="str">
        <f>IF(Edges!$D$388&gt;Edges!$B23+6.35,"Yes","No")</f>
        <v>Yes</v>
      </c>
      <c r="MP23" s="74" t="str">
        <f>IF(Edges!$D$389&gt;Edges!$B23+6.35,"Yes","No")</f>
        <v>Yes</v>
      </c>
    </row>
    <row r="24" spans="1:354" s="3" customFormat="1" x14ac:dyDescent="0.25">
      <c r="A24" s="79" t="s">
        <v>22</v>
      </c>
      <c r="B24" s="75" t="str">
        <f>IF(Edges!$D$37&gt;Edges!$B24+6.35,"Yes","No")</f>
        <v>Yes</v>
      </c>
      <c r="C24" s="28" t="str">
        <f>IF(Edges!$D$38&gt;Edges!$B24+6.35,"Yes","No")</f>
        <v>Yes</v>
      </c>
      <c r="D24" s="28" t="str">
        <f>IF(Edges!$D$39&gt;Edges!$B24+6.35,"Yes","No")</f>
        <v>Yes</v>
      </c>
      <c r="E24" s="75" t="str">
        <f>IF(Edges!$D$40&gt;Edges!$B24+6.35,"Yes","No")</f>
        <v>No</v>
      </c>
      <c r="F24" s="28" t="str">
        <f>IF(Edges!$D$41&gt;Edges!$B24+6.35,"Yes","No")</f>
        <v>Yes</v>
      </c>
      <c r="G24" s="28" t="str">
        <f>IF(Edges!$D$42&gt;Edges!$B24+6.35,"Yes","No")</f>
        <v>Yes</v>
      </c>
      <c r="H24" s="28" t="str">
        <f>IF(Edges!$D$43&gt;Edges!$B24+6.35,"Yes","No")</f>
        <v>Yes</v>
      </c>
      <c r="I24" s="28" t="str">
        <f>IF(Edges!$D$44&gt;Edges!$B24+6.35,"Yes","No")</f>
        <v>Yes</v>
      </c>
      <c r="J24" s="28" t="str">
        <f>IF(Edges!$D$45&gt;Edges!$B24+6.35,"Yes","No")</f>
        <v>Yes</v>
      </c>
      <c r="K24" s="28" t="str">
        <f>IF(Edges!$D$46&gt;Edges!$B24+6.35,"Yes","No")</f>
        <v>Yes</v>
      </c>
      <c r="L24" s="28" t="str">
        <f>IF(Edges!$D$47&gt;Edges!$B24+6.35,"Yes","No")</f>
        <v>Yes</v>
      </c>
      <c r="M24" s="28" t="str">
        <f>IF(Edges!$D$48&gt;Edges!$B24+6.35,"Yes","No")</f>
        <v>Yes</v>
      </c>
      <c r="N24" s="28" t="str">
        <f>IF(Edges!$D$49&gt;Edges!$B24+6.35,"Yes","No")</f>
        <v>No</v>
      </c>
      <c r="O24" s="28" t="str">
        <f>IF(Edges!$D$50&gt;Edges!$B24+6.35,"Yes","No")</f>
        <v>Yes</v>
      </c>
      <c r="P24" s="28" t="str">
        <f>IF(Edges!$D$51&gt;Edges!$B24+6.35,"Yes","No")</f>
        <v>Yes</v>
      </c>
      <c r="Q24" s="28" t="str">
        <f>IF(Edges!$D$52&gt;Edges!$B24+6.35,"Yes","No")</f>
        <v>No</v>
      </c>
      <c r="R24" s="28" t="str">
        <f>IF(Edges!$D$53&gt;Edges!$B24+6.35,"Yes","No")</f>
        <v>Yes</v>
      </c>
      <c r="S24" s="28" t="str">
        <f>IF(Edges!$D$54&gt;Edges!$B24+6.35,"Yes","No")</f>
        <v>Yes</v>
      </c>
      <c r="T24" s="28" t="str">
        <f>IF(Edges!$D$55&gt;Edges!$B24+6.35,"Yes","No")</f>
        <v>Yes</v>
      </c>
      <c r="U24" s="28" t="str">
        <f>IF(Edges!$D$56&gt;Edges!$B24+6.35,"Yes","No")</f>
        <v>Yes</v>
      </c>
      <c r="V24" s="28" t="str">
        <f>IF(Edges!$D$57&gt;Edges!$B24+6.35,"Yes","No")</f>
        <v>Yes</v>
      </c>
      <c r="W24" s="28" t="str">
        <f>IF(Edges!$D$58&gt;Edges!$B24+6.35,"Yes","No")</f>
        <v>No</v>
      </c>
      <c r="X24" s="28" t="str">
        <f>IF(Edges!$D$59&gt;Edges!$B24+6.35,"Yes","No")</f>
        <v>No</v>
      </c>
      <c r="Y24" s="28" t="str">
        <f>IF(Edges!$D$60&gt;Edges!$B24+6.35,"Yes","No")</f>
        <v>Yes</v>
      </c>
      <c r="Z24" s="28" t="str">
        <f>IF(Edges!$D$61&gt;Edges!$B24+6.35,"Yes","No")</f>
        <v>No</v>
      </c>
      <c r="AA24" s="28" t="str">
        <f>IF(Edges!$D$62&gt;Edges!$B24+6.35,"Yes","No")</f>
        <v>Yes</v>
      </c>
      <c r="AB24" s="28" t="str">
        <f>IF(Edges!$D$63&gt;Edges!$B24+6.35,"Yes","No")</f>
        <v>Yes</v>
      </c>
      <c r="AC24" s="28" t="str">
        <f>IF(Edges!$D$64&gt;Edges!$B24+6.35,"Yes","No")</f>
        <v>Yes</v>
      </c>
      <c r="AD24" s="28" t="str">
        <f>IF(Edges!$D$65&gt;Edges!$B24+6.35,"Yes","No")</f>
        <v>Yes</v>
      </c>
      <c r="AE24" s="28" t="str">
        <f>IF(Edges!$D$66&gt;Edges!$B24+6.35,"Yes","No")</f>
        <v>Yes</v>
      </c>
      <c r="AF24" s="28" t="str">
        <f>IF(Edges!$D$67&gt;Edges!$B24+6.35,"Yes","No")</f>
        <v>Yes</v>
      </c>
      <c r="AG24" s="28" t="str">
        <f>IF(Edges!$D$68&gt;Edges!$B24+6.35,"Yes","No")</f>
        <v>Yes</v>
      </c>
      <c r="AH24" s="28" t="str">
        <f>IF(Edges!$D$69&gt;Edges!$B24+6.35,"Yes","No")</f>
        <v>Yes</v>
      </c>
      <c r="AI24" s="28" t="str">
        <f>IF(Edges!$D$70&gt;Edges!$B24+6.35,"Yes","No")</f>
        <v>Yes</v>
      </c>
      <c r="AJ24" s="28" t="str">
        <f>IF(Edges!$D$71&gt;Edges!$B24+6.35,"Yes","No")</f>
        <v>Yes</v>
      </c>
      <c r="AK24" s="28" t="str">
        <f>IF(Edges!$D$72&gt;Edges!$B24+6.35,"Yes","No")</f>
        <v>Yes</v>
      </c>
      <c r="AL24" s="28" t="str">
        <f>IF(Edges!$D$73&gt;Edges!$B24+6.35,"Yes","No")</f>
        <v>Yes</v>
      </c>
      <c r="AM24" s="28" t="str">
        <f>IF(Edges!$D$74&gt;Edges!$B24+6.35,"Yes","No")</f>
        <v>Yes</v>
      </c>
      <c r="AN24" s="28" t="str">
        <f>IF(Edges!$D$75&gt;Edges!$B24+6.35,"Yes","No")</f>
        <v>Yes</v>
      </c>
      <c r="AO24" s="28" t="str">
        <f>IF(Edges!$D$76&gt;Edges!$B24+6.35,"Yes","No")</f>
        <v>No</v>
      </c>
      <c r="AP24" s="28" t="str">
        <f>IF(Edges!$D$77&gt;Edges!$B24+6.35,"Yes","No")</f>
        <v>Yes</v>
      </c>
      <c r="AQ24" s="28" t="str">
        <f>IF(Edges!$D$78&gt;Edges!$B24+6.35,"Yes","No")</f>
        <v>Yes</v>
      </c>
      <c r="AR24" s="28" t="str">
        <f>IF(Edges!$D$79&gt;Edges!$B24+6.35,"Yes","No")</f>
        <v>Yes</v>
      </c>
      <c r="AS24" s="28" t="str">
        <f>IF(Edges!$D$80&gt;Edges!$B24+6.35,"Yes","No")</f>
        <v>Yes</v>
      </c>
      <c r="AT24" s="28" t="str">
        <f>IF(Edges!$D$81&gt;Edges!$B24+6.35,"Yes","No")</f>
        <v>Yes</v>
      </c>
      <c r="AU24" s="28" t="str">
        <f>IF(Edges!$D$82&gt;Edges!$B24+6.35,"Yes","No")</f>
        <v>Yes</v>
      </c>
      <c r="AV24" s="28" t="str">
        <f>IF(Edges!$D$83&gt;Edges!$B24+6.35,"Yes","No")</f>
        <v>Yes</v>
      </c>
      <c r="AW24" s="28" t="str">
        <f>IF(Edges!$D$84&gt;Edges!$B24+6.35,"Yes","No")</f>
        <v>Yes</v>
      </c>
      <c r="AX24" s="28" t="str">
        <f>IF(Edges!$D$85&gt;Edges!$B24+6.35,"Yes","No")</f>
        <v>Yes</v>
      </c>
      <c r="AY24" s="28" t="str">
        <f>IF(Edges!$D$86&gt;Edges!$B24+6.35,"Yes","No")</f>
        <v>Yes</v>
      </c>
      <c r="AZ24" s="28" t="str">
        <f>IF(Edges!$D$87&gt;Edges!$B24+6.35,"Yes","No")</f>
        <v>Yes</v>
      </c>
      <c r="BA24" s="28" t="str">
        <f>IF(Edges!$D$88&gt;Edges!$B24+6.35,"Yes","No")</f>
        <v>Yes</v>
      </c>
      <c r="BB24" s="28" t="str">
        <f>IF(Edges!$D$89&gt;Edges!$B24+6.35,"Yes","No")</f>
        <v>Yes</v>
      </c>
      <c r="BC24" s="28" t="str">
        <f>IF(Edges!$D$90&gt;Edges!$B24+6.35,"Yes","No")</f>
        <v>Yes</v>
      </c>
      <c r="BD24" s="28" t="str">
        <f>IF(Edges!$D$91&gt;Edges!$B24+6.35,"Yes","No")</f>
        <v>Yes</v>
      </c>
      <c r="BE24" s="28" t="str">
        <f>IF(Edges!$D$92&gt;Edges!$B24+6.35,"Yes","No")</f>
        <v>Yes</v>
      </c>
      <c r="BF24" s="28" t="str">
        <f>IF(Edges!$D$93&gt;Edges!$B24+6.35,"Yes","No")</f>
        <v>Yes</v>
      </c>
      <c r="BG24" s="28" t="str">
        <f>IF(Edges!$D$94&gt;Edges!$B24+6.35,"Yes","No")</f>
        <v>Yes</v>
      </c>
      <c r="BH24" s="28" t="str">
        <f>IF(Edges!$D$95&gt;Edges!$B24+6.35,"Yes","No")</f>
        <v>Yes</v>
      </c>
      <c r="BI24" s="28" t="str">
        <f>IF(Edges!$D$96&gt;Edges!$B24+6.35,"Yes","No")</f>
        <v>Yes</v>
      </c>
      <c r="BJ24" s="28" t="str">
        <f>IF(Edges!$D$97&gt;Edges!$B24+6.35,"Yes","No")</f>
        <v>Yes</v>
      </c>
      <c r="BK24" s="28" t="str">
        <f>IF(Edges!$D$98&gt;Edges!$B24+6.35,"Yes","No")</f>
        <v>Yes</v>
      </c>
      <c r="BL24" s="28" t="str">
        <f>IF(Edges!$D$99&gt;Edges!$B24+6.35,"Yes","No")</f>
        <v>Yes</v>
      </c>
      <c r="BM24" s="28" t="str">
        <f>IF(Edges!$D$100&gt;Edges!$B24+6.35,"Yes","No")</f>
        <v>Yes</v>
      </c>
      <c r="BN24" s="28" t="str">
        <f>IF(Edges!$D$101&gt;Edges!$B24+6.35,"Yes","No")</f>
        <v>Yes</v>
      </c>
      <c r="BO24" s="28" t="str">
        <f>IF(Edges!$D$102&gt;Edges!$B24+6.35,"Yes","No")</f>
        <v>Yes</v>
      </c>
      <c r="BP24" s="28" t="str">
        <f>IF(Edges!$D$103&gt;Edges!$B24+6.35,"Yes","No")</f>
        <v>No</v>
      </c>
      <c r="BQ24" s="28" t="str">
        <f>IF(Edges!$D$104&gt;Edges!$B24+6.35,"Yes","No")</f>
        <v>Yes</v>
      </c>
      <c r="BR24" s="28" t="str">
        <f>IF(Edges!$D$105&gt;Edges!$B24+6.35,"Yes","No")</f>
        <v>Yes</v>
      </c>
      <c r="BS24" s="28" t="str">
        <f>IF(Edges!$D$106&gt;Edges!$B24+6.35,"Yes","No")</f>
        <v>Yes</v>
      </c>
      <c r="BT24" s="28" t="str">
        <f>IF(Edges!$D$107&gt;Edges!$B24+6.35,"Yes","No")</f>
        <v>Yes</v>
      </c>
      <c r="BU24" s="28" t="str">
        <f>IF(Edges!$D$108&gt;Edges!$B24+6.35,"Yes","No")</f>
        <v>Yes</v>
      </c>
      <c r="BV24" s="28" t="str">
        <f>IF(Edges!$D$109&gt;Edges!$B24+6.35,"Yes","No")</f>
        <v>Yes</v>
      </c>
      <c r="BW24" s="28" t="str">
        <f>IF(Edges!$D$110&gt;Edges!$B24+6.35,"Yes","No")</f>
        <v>Yes</v>
      </c>
      <c r="BX24" s="28" t="str">
        <f>IF(Edges!$D$111&gt;Edges!$B24+6.35,"Yes","No")</f>
        <v>Yes</v>
      </c>
      <c r="BY24" s="28" t="str">
        <f>IF(Edges!$D$112&gt;Edges!$B24+6.35,"Yes","No")</f>
        <v>Yes</v>
      </c>
      <c r="BZ24" s="28" t="str">
        <f>IF(Edges!$D$113&gt;Edges!$B24+6.35,"Yes","No")</f>
        <v>Yes</v>
      </c>
      <c r="CA24" s="28" t="str">
        <f>IF(Edges!$D$114&gt;Edges!$B24+6.35,"Yes","No")</f>
        <v>Yes</v>
      </c>
      <c r="CB24" s="28" t="str">
        <f>IF(Edges!$D$115&gt;Edges!$B24+6.35,"Yes","No")</f>
        <v>Yes</v>
      </c>
      <c r="CC24" s="28" t="str">
        <f>IF(Edges!$D$116&gt;Edges!$B24+6.35,"Yes","No")</f>
        <v>Yes</v>
      </c>
      <c r="CD24" s="28" t="str">
        <f>IF(Edges!$D$117&gt;Edges!$B24+6.35,"Yes","No")</f>
        <v>Yes</v>
      </c>
      <c r="CE24" s="28" t="str">
        <f>IF(Edges!$D$118&gt;Edges!$B24+6.35,"Yes","No")</f>
        <v>No</v>
      </c>
      <c r="CF24" s="28" t="str">
        <f>IF(Edges!$D$119&gt;Edges!$B24+6.35,"Yes","No")</f>
        <v>Yes</v>
      </c>
      <c r="CG24" s="28" t="str">
        <f>IF(Edges!$D$120&gt;Edges!$B24+6.35,"Yes","No")</f>
        <v>Yes</v>
      </c>
      <c r="CH24" s="28" t="str">
        <f>IF(Edges!$D$121&gt;Edges!$B24+6.35,"Yes","No")</f>
        <v>Yes</v>
      </c>
      <c r="CI24" s="28" t="str">
        <f>IF(Edges!$D$122&gt;Edges!$B24+6.35,"Yes","No")</f>
        <v>Yes</v>
      </c>
      <c r="CJ24" s="28" t="str">
        <f>IF(Edges!$D$123&gt;Edges!$B24+6.35,"Yes","No")</f>
        <v>Yes</v>
      </c>
      <c r="CK24" s="28" t="str">
        <f>IF(Edges!$D$124&gt;Edges!$B24+6.35,"Yes","No")</f>
        <v>Yes</v>
      </c>
      <c r="CL24" s="28" t="str">
        <f>IF(Edges!$D$125&gt;Edges!$B24+6.35,"Yes","No")</f>
        <v>Yes</v>
      </c>
      <c r="CM24" s="28" t="str">
        <f>IF(Edges!$D$126&gt;Edges!$B24+6.35,"Yes","No")</f>
        <v>Yes</v>
      </c>
      <c r="CN24" s="28" t="str">
        <f>IF(Edges!$D$127&gt;Edges!$B24+6.35,"Yes","No")</f>
        <v>No</v>
      </c>
      <c r="CO24" s="28" t="str">
        <f>IF(Edges!$D$128&gt;Edges!$B24+6.35,"Yes","No")</f>
        <v>Yes</v>
      </c>
      <c r="CP24" s="28" t="str">
        <f>IF(Edges!$D$129&gt;Edges!$B24+6.35,"Yes","No")</f>
        <v>Yes</v>
      </c>
      <c r="CQ24" s="28" t="str">
        <f>IF(Edges!$D$130&gt;Edges!$B24+6.35,"Yes","No")</f>
        <v>Yes</v>
      </c>
      <c r="CR24" s="28" t="str">
        <f>IF(Edges!$D$131&gt;Edges!$B24+6.35,"Yes","No")</f>
        <v>Yes</v>
      </c>
      <c r="CS24" s="28" t="str">
        <f>IF(Edges!$D$132&gt;Edges!$B24+6.35,"Yes","No")</f>
        <v>Yes</v>
      </c>
      <c r="CT24" s="28" t="str">
        <f>IF(Edges!$D$133&gt;Edges!$B24+6.35,"Yes","No")</f>
        <v>No</v>
      </c>
      <c r="CU24" s="28" t="str">
        <f>IF(Edges!$D$134&gt;Edges!$B24+6.35,"Yes","No")</f>
        <v>No</v>
      </c>
      <c r="CV24" s="28" t="str">
        <f>IF(Edges!$D$135&gt;Edges!$B24+6.35,"Yes","No")</f>
        <v>No</v>
      </c>
      <c r="CW24" s="28" t="str">
        <f>IF(Edges!$D$136&gt;Edges!$B24+6.35,"Yes","No")</f>
        <v>No</v>
      </c>
      <c r="CX24" s="28" t="str">
        <f>IF(Edges!$D$137&gt;Edges!$B24+6.35,"Yes","No")</f>
        <v>Yes</v>
      </c>
      <c r="CY24" s="28" t="str">
        <f>IF(Edges!$D$138&gt;Edges!$B24+6.35,"Yes","No")</f>
        <v>Yes</v>
      </c>
      <c r="CZ24" s="28" t="str">
        <f>IF(Edges!$D$139&gt;Edges!$B24+6.35,"Yes","No")</f>
        <v>Yes</v>
      </c>
      <c r="DA24" s="28" t="str">
        <f>IF(Edges!$D$140&gt;Edges!$B24+6.35,"Yes","No")</f>
        <v>Yes</v>
      </c>
      <c r="DB24" s="28" t="str">
        <f>IF(Edges!$D$141&gt;Edges!$B24+6.35,"Yes","No")</f>
        <v>Yes</v>
      </c>
      <c r="DC24" s="28" t="str">
        <f>IF(Edges!$D$142&gt;Edges!$B24+6.35,"Yes","No")</f>
        <v>Yes</v>
      </c>
      <c r="DD24" s="28" t="str">
        <f>IF(Edges!$D$143&gt;Edges!$B24+6.35,"Yes","No")</f>
        <v>Yes</v>
      </c>
      <c r="DE24" s="28" t="str">
        <f>IF(Edges!$D$144&gt;Edges!$B24+6.35,"Yes","No")</f>
        <v>Yes</v>
      </c>
      <c r="DF24" s="28" t="str">
        <f>IF(Edges!$D$145&gt;Edges!$B24+6.35,"Yes","No")</f>
        <v>Yes</v>
      </c>
      <c r="DG24" s="28" t="str">
        <f>IF(Edges!$D$146&gt;Edges!$B24+6.35,"Yes","No")</f>
        <v>Yes</v>
      </c>
      <c r="DH24" s="28" t="str">
        <f>IF(Edges!$D$147&gt;Edges!$B24+6.35,"Yes","No")</f>
        <v>Yes</v>
      </c>
      <c r="DI24" s="28" t="str">
        <f>IF(Edges!$D$148&gt;Edges!$B24+6.35,"Yes","No")</f>
        <v>No</v>
      </c>
      <c r="DJ24" s="28" t="str">
        <f>IF(Edges!$D$149&gt;Edges!$B24+6.35,"Yes","No")</f>
        <v>No</v>
      </c>
      <c r="DK24" s="28" t="str">
        <f>IF(Edges!$D$150&gt;Edges!$B24+6.35,"Yes","No")</f>
        <v>Yes</v>
      </c>
      <c r="DL24" s="28" t="str">
        <f>IF(Edges!$D$151&gt;Edges!$B24+6.35,"Yes","No")</f>
        <v>Yes</v>
      </c>
      <c r="DM24" s="28" t="str">
        <f>IF(Edges!$D$152&gt;Edges!$B24+6.35,"Yes","No")</f>
        <v>Yes</v>
      </c>
      <c r="DN24" s="28" t="str">
        <f>IF(Edges!$D$153&gt;Edges!$B24+6.35,"Yes","No")</f>
        <v>Yes</v>
      </c>
      <c r="DO24" s="28" t="str">
        <f>IF(Edges!$D$154&gt;Edges!$B24+6.35,"Yes","No")</f>
        <v>Yes</v>
      </c>
      <c r="DP24" s="28" t="str">
        <f>IF(Edges!$D$155&gt;Edges!$B24+6.35,"Yes","No")</f>
        <v>Yes</v>
      </c>
      <c r="DQ24" s="28" t="str">
        <f>IF(Edges!$D$156&gt;Edges!$B24+6.35,"Yes","No")</f>
        <v>Yes</v>
      </c>
      <c r="DR24" s="28" t="str">
        <f>IF(Edges!$D$157&gt;Edges!$B24+6.35,"Yes","No")</f>
        <v>Yes</v>
      </c>
      <c r="DS24" s="28" t="str">
        <f>IF(Edges!$D$158&gt;Edges!$B24+6.35,"Yes","No")</f>
        <v>Yes</v>
      </c>
      <c r="DT24" s="28" t="str">
        <f>IF(Edges!$D$159&gt;Edges!$B24+6.35,"Yes","No")</f>
        <v>Yes</v>
      </c>
      <c r="DU24" s="28" t="str">
        <f>IF(Edges!$D$160&gt;Edges!$B24+6.35,"Yes","No")</f>
        <v>Yes</v>
      </c>
      <c r="DV24" s="28" t="str">
        <f>IF(Edges!$D$161&gt;Edges!$B24+6.35,"Yes","No")</f>
        <v>No</v>
      </c>
      <c r="DW24" s="28" t="str">
        <f>IF(Edges!$D$162&gt;Edges!$B24+6.35,"Yes","No")</f>
        <v>Yes</v>
      </c>
      <c r="DX24" s="28" t="str">
        <f>IF(Edges!$D$163&gt;Edges!$B24+6.35,"Yes","No")</f>
        <v>Yes</v>
      </c>
      <c r="DY24" s="28" t="str">
        <f>IF(Edges!$D$164&gt;Edges!$B24+6.35,"Yes","No")</f>
        <v>Yes</v>
      </c>
      <c r="DZ24" s="28" t="str">
        <f>IF(Edges!$D$165&gt;Edges!$B24+6.35,"Yes","No")</f>
        <v>Yes</v>
      </c>
      <c r="EA24" s="28" t="str">
        <f>IF(Edges!$D$166&gt;Edges!$B24+6.35,"Yes","No")</f>
        <v>Yes</v>
      </c>
      <c r="EB24" s="28" t="str">
        <f>IF(Edges!$D$167&gt;Edges!$B24+6.35,"Yes","No")</f>
        <v>Yes</v>
      </c>
      <c r="EC24" s="28" t="str">
        <f>IF(Edges!$D$168&gt;Edges!$B24+6.35,"Yes","No")</f>
        <v>Yes</v>
      </c>
      <c r="ED24" s="28" t="str">
        <f>IF(Edges!$D$169&gt;Edges!$B24+6.35,"Yes","No")</f>
        <v>Yes</v>
      </c>
      <c r="EE24" s="28" t="str">
        <f>IF(Edges!$D$170&gt;Edges!$B24+6.35,"Yes","No")</f>
        <v>Yes</v>
      </c>
      <c r="EF24" s="28" t="str">
        <f>IF(Edges!$D$171&gt;Edges!$B24+6.35,"Yes","No")</f>
        <v>Yes</v>
      </c>
      <c r="EG24" s="28" t="str">
        <f>IF(Edges!$D$172&gt;Edges!$B24+6.35,"Yes","No")</f>
        <v>No</v>
      </c>
      <c r="EH24" s="28" t="str">
        <f>IF(Edges!$D$173&gt;Edges!$B24+6.35,"Yes","No")</f>
        <v>Yes</v>
      </c>
      <c r="EI24" s="28" t="str">
        <f>IF(Edges!$D$174&gt;Edges!$B24+6.35,"Yes","No")</f>
        <v>Yes</v>
      </c>
      <c r="EJ24" s="28" t="str">
        <f>IF(Edges!$D$175&gt;Edges!$B24+6.35,"Yes","No")</f>
        <v>No</v>
      </c>
      <c r="EK24" s="28" t="str">
        <f>IF(Edges!$D$176&gt;Edges!$B24+6.35,"Yes","No")</f>
        <v>No</v>
      </c>
      <c r="EL24" s="28" t="str">
        <f>IF(Edges!$D$177&gt;Edges!$B24+6.35,"Yes","No")</f>
        <v>Yes</v>
      </c>
      <c r="EM24" s="28" t="str">
        <f>IF(Edges!$D$178&gt;Edges!$B24+6.35,"Yes","No")</f>
        <v>No</v>
      </c>
      <c r="EN24" s="28" t="str">
        <f>IF(Edges!$D$179&gt;Edges!$B24+6.35,"Yes","No")</f>
        <v>Yes</v>
      </c>
      <c r="EO24" s="28" t="str">
        <f>IF(Edges!$D$180&gt;Edges!$B24+6.35,"Yes","No")</f>
        <v>Yes</v>
      </c>
      <c r="EP24" s="28" t="str">
        <f>IF(Edges!$D$181&gt;Edges!$B24+6.35,"Yes","No")</f>
        <v>No</v>
      </c>
      <c r="EQ24" s="28" t="str">
        <f>IF(Edges!$D$182&gt;Edges!$B24+6.35,"Yes","No")</f>
        <v>Yes</v>
      </c>
      <c r="ER24" s="28" t="str">
        <f>IF(Edges!$D$183&gt;Edges!$B24+6.35,"Yes","No")</f>
        <v>Yes</v>
      </c>
      <c r="ES24" s="28" t="str">
        <f>IF(Edges!$D$184&gt;Edges!$B24+6.35,"Yes","No")</f>
        <v>Yes</v>
      </c>
      <c r="ET24" s="28" t="str">
        <f>IF(Edges!$D$185&gt;Edges!$B24+6.35,"Yes","No")</f>
        <v>Yes</v>
      </c>
      <c r="EU24" s="28" t="str">
        <f>IF(Edges!$D$186&gt;Edges!$B24+6.35,"Yes","No")</f>
        <v>Yes</v>
      </c>
      <c r="EV24" s="28" t="str">
        <f>IF(Edges!$D$187&gt;Edges!$B24+6.35,"Yes","No")</f>
        <v>Yes</v>
      </c>
      <c r="EW24" s="28" t="str">
        <f>IF(Edges!$D$188&gt;Edges!$B24+6.35,"Yes","No")</f>
        <v>Yes</v>
      </c>
      <c r="EX24" s="28" t="str">
        <f>IF(Edges!$D$189&gt;Edges!$B24+6.35,"Yes","No")</f>
        <v>Yes</v>
      </c>
      <c r="EY24" s="28" t="str">
        <f>IF(Edges!$D$190&gt;Edges!$B24+6.35,"Yes","No")</f>
        <v>Yes</v>
      </c>
      <c r="EZ24" s="28" t="str">
        <f>IF(Edges!$D$191&gt;Edges!$B24+6.35,"Yes","No")</f>
        <v>Yes</v>
      </c>
      <c r="FA24" s="28" t="str">
        <f>IF(Edges!$D$192&gt;Edges!$B24+6.35,"Yes","No")</f>
        <v>Yes</v>
      </c>
      <c r="FB24" s="28" t="str">
        <f>IF(Edges!$D$193&gt;Edges!$B24+6.35,"Yes","No")</f>
        <v>Yes</v>
      </c>
      <c r="FC24" s="28" t="str">
        <f>IF(Edges!$D$194&gt;Edges!$B24+6.35,"Yes","No")</f>
        <v>Yes</v>
      </c>
      <c r="FD24" s="28" t="str">
        <f>IF(Edges!$D$195&gt;Edges!$B24+6.35,"Yes","No")</f>
        <v>Yes</v>
      </c>
      <c r="FE24" s="28" t="str">
        <f>IF(Edges!$D$196&gt;Edges!$B24+6.35,"Yes","No")</f>
        <v>Yes</v>
      </c>
      <c r="FF24" s="28" t="str">
        <f>IF(Edges!$D$197&gt;Edges!$B24+6.35,"Yes","No")</f>
        <v>Yes</v>
      </c>
      <c r="FG24" s="28" t="str">
        <f>IF(Edges!$D$198&gt;Edges!$B24+6.35,"Yes","No")</f>
        <v>Yes</v>
      </c>
      <c r="FH24" s="28" t="str">
        <f>IF(Edges!$D$199&gt;Edges!$B24+6.35,"Yes","No")</f>
        <v>Yes</v>
      </c>
      <c r="FI24" s="28" t="str">
        <f>IF(Edges!$D$200&gt;Edges!$B24+6.35,"Yes","No")</f>
        <v>Yes</v>
      </c>
      <c r="FJ24" s="28" t="str">
        <f>IF(Edges!$D$201&gt;Edges!$B24+6.35,"Yes","No")</f>
        <v>Yes</v>
      </c>
      <c r="FK24" s="28" t="str">
        <f>IF(Edges!$D$202&gt;Edges!$B24+6.35,"Yes","No")</f>
        <v>Yes</v>
      </c>
      <c r="FL24" s="28" t="str">
        <f>IF(Edges!$D$203&gt;Edges!$B24+6.35,"Yes","No")</f>
        <v>Yes</v>
      </c>
      <c r="FM24" s="28" t="str">
        <f>IF(Edges!$D$204&gt;Edges!$B24+6.35,"Yes","No")</f>
        <v>Yes</v>
      </c>
      <c r="FN24" s="28" t="str">
        <f>IF(Edges!$D$205&gt;Edges!$B24+6.35,"Yes","No")</f>
        <v>Yes</v>
      </c>
      <c r="FO24" s="28" t="str">
        <f>IF(Edges!$D$206&gt;Edges!$B24+6.35,"Yes","No")</f>
        <v>Yes</v>
      </c>
      <c r="FP24" s="28" t="str">
        <f>IF(Edges!$D$207&gt;Edges!$B24+6.35,"Yes","No")</f>
        <v>Yes</v>
      </c>
      <c r="FQ24" s="28" t="str">
        <f>IF(Edges!$D$208&gt;Edges!$B24+6.35,"Yes","No")</f>
        <v>No</v>
      </c>
      <c r="FR24" s="28" t="str">
        <f>IF(Edges!$D$209&gt;Edges!$B24+6.35,"Yes","No")</f>
        <v>Yes</v>
      </c>
      <c r="FS24" s="28" t="str">
        <f>IF(Edges!$D$210&gt;Edges!$B24+6.35,"Yes","No")</f>
        <v>Yes</v>
      </c>
      <c r="FT24" s="28" t="str">
        <f>IF(Edges!$D$211&gt;Edges!$B24+6.35,"Yes","No")</f>
        <v>No</v>
      </c>
      <c r="FU24" s="28" t="str">
        <f>IF(Edges!$D$212&gt;Edges!$B24+6.35,"Yes","No")</f>
        <v>Yes</v>
      </c>
      <c r="FV24" s="28" t="str">
        <f>IF(Edges!$D$213&gt;Edges!$B24+6.35,"Yes","No")</f>
        <v>Yes</v>
      </c>
      <c r="FW24" s="28" t="str">
        <f>IF(Edges!$D$214&gt;Edges!$B24+6.35,"Yes","No")</f>
        <v>No</v>
      </c>
      <c r="FX24" s="28" t="str">
        <f>IF(Edges!$D$215&gt;Edges!$B24+6.35,"Yes","No")</f>
        <v>Yes</v>
      </c>
      <c r="FY24" s="28" t="str">
        <f>IF(Edges!$D$216&gt;Edges!$B24+6.35,"Yes","No")</f>
        <v>Yes</v>
      </c>
      <c r="FZ24" s="28" t="str">
        <f>IF(Edges!$D$217&gt;Edges!$B24+6.35,"Yes","No")</f>
        <v>Yes</v>
      </c>
      <c r="GA24" s="28" t="str">
        <f>IF(Edges!$D$218&gt;Edges!$B24+6.35,"Yes","No")</f>
        <v>Yes</v>
      </c>
      <c r="GB24" s="28" t="str">
        <f>IF(Edges!$D$219&gt;Edges!$B24+6.35,"Yes","No")</f>
        <v>Yes</v>
      </c>
      <c r="GC24" s="28" t="str">
        <f>IF(Edges!$D$220&gt;Edges!$B24+6.35,"Yes","No")</f>
        <v>Yes</v>
      </c>
      <c r="GD24" s="28" t="str">
        <f>IF(Edges!$D$221&gt;Edges!$B24+6.35,"Yes","No")</f>
        <v>Yes</v>
      </c>
      <c r="GE24" s="28" t="str">
        <f>IF(Edges!$D$222&gt;Edges!$B24+6.35,"Yes","No")</f>
        <v>Yes</v>
      </c>
      <c r="GF24" s="28" t="str">
        <f>IF(Edges!$D$223&gt;Edges!$B24+6.35,"Yes","No")</f>
        <v>Yes</v>
      </c>
      <c r="GG24" s="28" t="str">
        <f>IF(Edges!$D$224&gt;Edges!$B24+6.35,"Yes","No")</f>
        <v>Yes</v>
      </c>
      <c r="GH24" s="28" t="str">
        <f>IF(Edges!$D$225&gt;Edges!$B24+6.35,"Yes","No")</f>
        <v>Yes</v>
      </c>
      <c r="GI24" s="28" t="str">
        <f>IF(Edges!$D$226&gt;Edges!$B24+6.35,"Yes","No")</f>
        <v>No</v>
      </c>
      <c r="GJ24" s="28" t="str">
        <f>IF(Edges!$D$227&gt;Edges!$B24+6.35,"Yes","No")</f>
        <v>Yes</v>
      </c>
      <c r="GK24" s="28" t="str">
        <f>IF(Edges!$D$228&gt;Edges!$B24+6.35,"Yes","No")</f>
        <v>Yes</v>
      </c>
      <c r="GL24" s="28" t="str">
        <f>IF(Edges!$D$229&gt;Edges!$B24+6.35,"Yes","No")</f>
        <v>No</v>
      </c>
      <c r="GM24" s="28" t="str">
        <f>IF(Edges!$D$230&gt;Edges!$B24+6.35,"Yes","No")</f>
        <v>Yes</v>
      </c>
      <c r="GN24" s="28" t="str">
        <f>IF(Edges!$D$231&gt;Edges!$B24+6.35,"Yes","No")</f>
        <v>Yes</v>
      </c>
      <c r="GO24" s="28" t="str">
        <f>IF(Edges!$D$232&gt;Edges!$B24+6.35,"Yes","No")</f>
        <v>No</v>
      </c>
      <c r="GP24" s="28" t="str">
        <f>IF(Edges!$D$233&gt;Edges!$B24+6.35,"Yes","No")</f>
        <v>Yes</v>
      </c>
      <c r="GQ24" s="28" t="str">
        <f>IF(Edges!$D$234&gt;Edges!$B24+6.35,"Yes","No")</f>
        <v>Yes</v>
      </c>
      <c r="GR24" s="28" t="str">
        <f>IF(Edges!$D$235&gt;Edges!$B24+6.35,"Yes","No")</f>
        <v>No</v>
      </c>
      <c r="GS24" s="28" t="str">
        <f>IF(Edges!$D$236&gt;Edges!$B24+6.35,"Yes","No")</f>
        <v>Yes</v>
      </c>
      <c r="GT24" s="28" t="str">
        <f>IF(Edges!$D$237&gt;Edges!$B24+6.35,"Yes","No")</f>
        <v>Yes</v>
      </c>
      <c r="GU24" s="28" t="str">
        <f>IF(Edges!$D$238&gt;Edges!$B24+6.35,"Yes","No")</f>
        <v>No</v>
      </c>
      <c r="GV24" s="28" t="str">
        <f>IF(Edges!$D$239&gt;Edges!$B24+6.35,"Yes","No")</f>
        <v>Yes</v>
      </c>
      <c r="GW24" s="28" t="str">
        <f>IF(Edges!$D$240&gt;Edges!$B24+6.35,"Yes","No")</f>
        <v>Yes</v>
      </c>
      <c r="GX24" s="28" t="str">
        <f>IF(Edges!$D$241&gt;Edges!$B24+6.35,"Yes","No")</f>
        <v>No</v>
      </c>
      <c r="GY24" s="28" t="str">
        <f>IF(Edges!$D$242&gt;Edges!$B24+6.35,"Yes","No")</f>
        <v>No</v>
      </c>
      <c r="GZ24" s="28" t="str">
        <f>IF(Edges!$D$243&gt;Edges!$B24+6.35,"Yes","No")</f>
        <v>No</v>
      </c>
      <c r="HA24" s="28" t="str">
        <f>IF(Edges!$D$244&gt;Edges!$B24+6.35,"Yes","No")</f>
        <v>No</v>
      </c>
      <c r="HB24" s="28" t="str">
        <f>IF(Edges!$D$245&gt;Edges!$B24+6.35,"Yes","No")</f>
        <v>No</v>
      </c>
      <c r="HC24" s="28" t="str">
        <f>IF(Edges!$D$246&gt;Edges!$B24+6.35,"Yes","No")</f>
        <v>Yes</v>
      </c>
      <c r="HD24" s="28" t="str">
        <f>IF(Edges!$D$247&gt;Edges!$B24+6.35,"Yes","No")</f>
        <v>Yes</v>
      </c>
      <c r="HE24" s="28" t="str">
        <f>IF(Edges!$D$248&gt;Edges!$B24+6.35,"Yes","No")</f>
        <v>Yes</v>
      </c>
      <c r="HF24" s="28" t="str">
        <f>IF(Edges!$D$249&gt;Edges!$B24+6.35,"Yes","No")</f>
        <v>No</v>
      </c>
      <c r="HG24" s="28" t="str">
        <f>IF(Edges!$D$250&gt;Edges!$B24+6.35,"Yes","No")</f>
        <v>Yes</v>
      </c>
      <c r="HH24" s="28" t="str">
        <f>IF(Edges!$D$251&gt;Edges!$B24+6.35,"Yes","No")</f>
        <v>Yes</v>
      </c>
      <c r="HI24" s="28" t="str">
        <f>IF(Edges!$D$252&gt;Edges!$B24+6.35,"Yes","No")</f>
        <v>No</v>
      </c>
      <c r="HJ24" s="28" t="str">
        <f>IF(Edges!$D$253&gt;Edges!$B24+6.35,"Yes","No")</f>
        <v>No</v>
      </c>
      <c r="HK24" s="28" t="str">
        <f>IF(Edges!$D$254&gt;Edges!$B24+6.35,"No")</f>
        <v>No</v>
      </c>
      <c r="HL24" s="28" t="str">
        <f>IF(Edges!$D$255&gt;Edges!$B24+6.35,"No")</f>
        <v>No</v>
      </c>
      <c r="HM24" s="28" t="str">
        <f>IF(Edges!$D$256&gt;Edges!$B24+6.35,"Yes","No")</f>
        <v>Yes</v>
      </c>
      <c r="HN24" s="28" t="str">
        <f>IF(Edges!$D$257&gt;Edges!$B24+6.35,"Yes","No")</f>
        <v>Yes</v>
      </c>
      <c r="HO24" s="28" t="str">
        <f>IF(Edges!$D$258&gt;Edges!$B24+6.35,"Yes","No")</f>
        <v>Yes</v>
      </c>
      <c r="HP24" s="28" t="str">
        <f>IF(Edges!$D$259&gt;Edges!$B24+6.35,"Yes","No")</f>
        <v>No</v>
      </c>
      <c r="HQ24" s="28" t="str">
        <f>IF(Edges!$D$260&gt;Edges!$B24+6.35,"Yes","No")</f>
        <v>Yes</v>
      </c>
      <c r="HR24" s="28" t="str">
        <f>IF(Edges!$D$261&gt;Edges!$B24+6.35,"Yes","No")</f>
        <v>Yes</v>
      </c>
      <c r="HS24" s="28" t="str">
        <f>IF(Edges!$D$262&gt;Edges!$B24+6.35,"Yes","No")</f>
        <v>No</v>
      </c>
      <c r="HT24" s="28" t="str">
        <f>IF(Edges!$D$263&gt;Edges!$B24+6.35,"Yes","No")</f>
        <v>Yes</v>
      </c>
      <c r="HU24" s="28" t="str">
        <f>IF(Edges!$D$264&gt;Edges!$B24+6.35,"Yes","No")</f>
        <v>Yes</v>
      </c>
      <c r="HV24" s="28" t="str">
        <f>IF(Edges!$D$265&gt;Edges!$B24+6.35,"Yes","No")</f>
        <v>Yes</v>
      </c>
      <c r="HW24" s="28" t="str">
        <f>IF(Edges!$D$266&gt;Edges!$B24+6.35,"Yes","No")</f>
        <v>Yes</v>
      </c>
      <c r="HX24" s="28" t="str">
        <f>IF(Edges!$D$267&gt;Edges!$B24+6.35,"Yes","No")</f>
        <v>Yes</v>
      </c>
      <c r="HY24" s="28" t="str">
        <f>IF(Edges!$D$268&gt;Edges!$B24+6.35,"Yes","No")</f>
        <v>No</v>
      </c>
      <c r="HZ24" s="28" t="str">
        <f>IF(Edges!$D$269&gt;Edges!$B24+6.35,"Yes","No")</f>
        <v>Yes</v>
      </c>
      <c r="IA24" s="28" t="str">
        <f>IF(Edges!$D$270&gt;Edges!$B24+6.35,"Yes","No")</f>
        <v>Yes</v>
      </c>
      <c r="IB24" s="28" t="str">
        <f>IF(Edges!$D$271&gt;Edges!$B24+6.35,"Yes","No")</f>
        <v>Yes</v>
      </c>
      <c r="IC24" s="28" t="str">
        <f>IF(Edges!$D$272&gt;Edges!$B24+6.35,"Yes","No")</f>
        <v>Yes</v>
      </c>
      <c r="ID24" s="28" t="str">
        <f>IF(Edges!$D$273&gt;Edges!$B24+6.35,"Yes","No")</f>
        <v>Yes</v>
      </c>
      <c r="IE24" s="28" t="str">
        <f>IF(Edges!$D$274&gt;Edges!$B24+6.35,"Yes","No")</f>
        <v>Yes</v>
      </c>
      <c r="IF24" s="28" t="str">
        <f>IF(Edges!$D$275&gt;Edges!$B24+6.35,"Yes","No")</f>
        <v>Yes</v>
      </c>
      <c r="IG24" s="28" t="str">
        <f>IF(Edges!$D$276&gt;Edges!$B24+6.35,"Yes","No")</f>
        <v>Yes</v>
      </c>
      <c r="IH24" s="28" t="str">
        <f>IF(Edges!$D$277&gt;Edges!$B24+6.35,"Yes","No")</f>
        <v>No</v>
      </c>
      <c r="II24" s="28" t="str">
        <f>IF(Edges!$D$278&gt;Edges!$B24+6.35,"Yes","No")</f>
        <v>Yes</v>
      </c>
      <c r="IJ24" s="28" t="str">
        <f>IF(Edges!$D$279&gt;Edges!$B24+6.35,"Yes","No")</f>
        <v>Yes</v>
      </c>
      <c r="IK24" s="28" t="str">
        <f>IF(Edges!$D$280&gt;Edges!$B24+6.35,"Yes","No")</f>
        <v>No</v>
      </c>
      <c r="IL24" s="28" t="str">
        <f>IF(Edges!$D$281&gt;Edges!$B24+6.35,"Yes","No")</f>
        <v>No</v>
      </c>
      <c r="IM24" s="28" t="str">
        <f>IF(Edges!$D$282&gt;Edges!$B24+6.35,"Yes","No")</f>
        <v>Yes</v>
      </c>
      <c r="IN24" s="28" t="str">
        <f>IF(Edges!$D$283&gt;Edges!$B24+6.35,"Yes","No")</f>
        <v>No</v>
      </c>
      <c r="IO24" s="28" t="str">
        <f>IF(Edges!$D$284&gt;Edges!$B24+6.35,"Yes","No")</f>
        <v>Yes</v>
      </c>
      <c r="IP24" s="28" t="str">
        <f>IF(Edges!$D$285&gt;Edges!$B24+6.35,"Yes","No")</f>
        <v>Yes</v>
      </c>
      <c r="IQ24" s="28" t="str">
        <f>IF(Edges!$D$286&gt;Edges!$B24+6.35,"Yes","No")</f>
        <v>Yes</v>
      </c>
      <c r="IR24" s="28" t="str">
        <f>IF(Edges!$D$287&gt;Edges!$B24+6.35,"Yes","No")</f>
        <v>Yes</v>
      </c>
      <c r="IS24" s="28" t="str">
        <f>IF(Edges!$D$288&gt;Edges!$B24+6.35,"Yes","No")</f>
        <v>Yes</v>
      </c>
      <c r="IT24" s="28" t="str">
        <f>IF(Edges!$D$289&gt;Edges!$B24+6.35,"Yes","No")</f>
        <v>No</v>
      </c>
      <c r="IU24" s="28" t="str">
        <f>IF(Edges!$D$290&gt;Edges!$B24+6.35,"Yes","No")</f>
        <v>Yes</v>
      </c>
      <c r="IV24" s="28" t="str">
        <f>IF(Edges!$D$291&gt;Edges!$B24+6.35,"Yes","No")</f>
        <v>Yes</v>
      </c>
      <c r="IW24" s="28" t="str">
        <f>IF(Edges!$D$292&gt;Edges!$B24+6.35,"Yes","No")</f>
        <v>No</v>
      </c>
      <c r="IX24" s="28" t="str">
        <f>IF(Edges!$D$293&gt;Edges!$B24+6.35,"Yes","No")</f>
        <v>Yes</v>
      </c>
      <c r="IY24" s="28" t="str">
        <f>IF(Edges!$D$294&gt;Edges!$B24+6.35,"Yes","No")</f>
        <v>Yes</v>
      </c>
      <c r="IZ24" s="28" t="str">
        <f>IF(Edges!$D$295&gt;Edges!$B24+6.35,"Yes","No")</f>
        <v>No</v>
      </c>
      <c r="JA24" s="28" t="str">
        <f>IF(Edges!$D$296&gt;Edges!$B24+6.35,"Yes","No")</f>
        <v>Yes</v>
      </c>
      <c r="JB24" s="28" t="str">
        <f>IF(Edges!$D$297&gt;Edges!$B24+6.35,"Yes","No")</f>
        <v>Yes</v>
      </c>
      <c r="JC24" s="28" t="str">
        <f>IF(Edges!$D$298&gt;Edges!$B24+6.35,"Yes","No")</f>
        <v>Yes</v>
      </c>
      <c r="JD24" s="28" t="str">
        <f>IF(Edges!$D$299&gt;Edges!$B24+6.35,"Yes","No")</f>
        <v>Yes</v>
      </c>
      <c r="JE24" s="28" t="str">
        <f>IF(Edges!$D$300&gt;Edges!$B24+6.35,"Yes","No")</f>
        <v>Yes</v>
      </c>
      <c r="JF24" s="28" t="str">
        <f>IF(Edges!$D$301&gt;Edges!$B24+6.35,"Yes","No")</f>
        <v>Yes</v>
      </c>
      <c r="JG24" s="28" t="str">
        <f>IF(Edges!$D$302&gt;Edges!$B24+6.35,"Yes","No")</f>
        <v>Yes</v>
      </c>
      <c r="JH24" s="28" t="str">
        <f>IF(Edges!$D$303&gt;Edges!$B24+6.35,"Yes","No")</f>
        <v>Yes</v>
      </c>
      <c r="JI24" s="28" t="str">
        <f>IF(Edges!$D$304&gt;Edges!$B24+6.35,"Yes","No")</f>
        <v>Yes</v>
      </c>
      <c r="JJ24" s="28" t="str">
        <f>IF(Edges!$D$305&gt;Edges!$B24+6.35,"Yes","No")</f>
        <v>Yes</v>
      </c>
      <c r="JK24" s="28" t="str">
        <f>IF(Edges!$D$306&gt;Edges!$B24+6.35,"Yes","No")</f>
        <v>Yes</v>
      </c>
      <c r="JL24" s="28" t="str">
        <f>IF(Edges!$D$307&gt;Edges!$B24+6.35,"Yes","No")</f>
        <v>No</v>
      </c>
      <c r="JM24" s="28" t="str">
        <f>IF(Edges!$D$308&gt;Edges!$B24+6.35,"Yes","No")</f>
        <v>No</v>
      </c>
      <c r="JN24" s="28" t="str">
        <f>IF(Edges!$D330&gt;Edges!$B24+6.35,"Yes","No")</f>
        <v>Yes</v>
      </c>
      <c r="JO24" s="28" t="str">
        <f>IF(Edges!$D$310&gt;Edges!$B24+6.35,"Yes","No")</f>
        <v>No</v>
      </c>
      <c r="JP24" s="28" t="str">
        <f>IF(Edges!$D$311&gt;Edges!$B24+6.35,"Yes","No")</f>
        <v>No</v>
      </c>
      <c r="JQ24" s="76" t="str">
        <f>IF(Edges!$D$312&gt;Edges!$B24+6.35,"Yes","No")</f>
        <v>Yes</v>
      </c>
      <c r="JR24" s="76" t="str">
        <f>IF(Edges!$D$313&gt;Edges!$B24+6.35,"Yes","No")</f>
        <v>Yes</v>
      </c>
      <c r="JS24" s="76" t="str">
        <f>IF(Edges!$D$314&gt;Edges!$B24+6.35,"Yes","No")</f>
        <v>Yes</v>
      </c>
      <c r="JT24" s="76" t="str">
        <f>IF(Edges!$D$315&gt;Edges!$B24+6.35,"Yes","No")</f>
        <v>Yes</v>
      </c>
      <c r="JU24" s="76" t="str">
        <f>IF(Edges!$D$316&gt;Edges!$B24+6.35,"Yes","No")</f>
        <v>Yes</v>
      </c>
      <c r="JV24" s="76" t="str">
        <f>IF(Edges!$D$317&gt;Edges!$B24+6.35,"Yes","No")</f>
        <v>Yes</v>
      </c>
      <c r="JW24" s="76" t="str">
        <f>IF(Edges!$D$318&gt;Edges!$B24+6.35,"Yes","No")</f>
        <v>Yes</v>
      </c>
      <c r="JX24" s="76" t="str">
        <f>IF(Edges!$D$319&gt;Edges!$B24+6.35,"Yes","No")</f>
        <v>No</v>
      </c>
      <c r="JY24" s="76" t="str">
        <f>IF(Edges!$D$320&gt;Edges!$B24+6.35,"Yes","No")</f>
        <v>Yes</v>
      </c>
      <c r="JZ24" s="76" t="str">
        <f>IF(Edges!$D$321&gt;Edges!$B24+6.35,"Yes","No")</f>
        <v>Yes</v>
      </c>
      <c r="KA24" s="76" t="str">
        <f>IF(Edges!$D$322&gt;Edges!$B24+6.35,"Yes","No")</f>
        <v>Yes</v>
      </c>
      <c r="KB24" s="76" t="str">
        <f>IF(Edges!$D$323&gt;Edges!$B24+6.35,"Yes","No")</f>
        <v>Yes</v>
      </c>
      <c r="KC24" s="76" t="str">
        <f>IF(Edges!$D$324&gt;Edges!$B24+6.35,"Yes","No")</f>
        <v>Yes</v>
      </c>
      <c r="KD24" s="76" t="str">
        <f>IF(Edges!$D$325&gt;Edges!$B24+6.35,"Yes","No")</f>
        <v>Yes</v>
      </c>
      <c r="KE24" s="76" t="str">
        <f>IF(Edges!$D$326&gt;Edges!$B24+6.35,"Yes","No")</f>
        <v>Yes</v>
      </c>
      <c r="KF24" s="76" t="str">
        <f>IF(Edges!$D$327&gt;Edges!$B24+6.35,"Yes","No")</f>
        <v>Yes</v>
      </c>
      <c r="KG24" s="76" t="str">
        <f>IF(Edges!$D$328&gt;Edges!$B24+6.35,"Yes","No")</f>
        <v>Yes</v>
      </c>
      <c r="KH24" s="76" t="str">
        <f>IF(Edges!$D$329&gt;Edges!$B24+6.35,"Yes","No")</f>
        <v>Yes</v>
      </c>
      <c r="KI24" s="76" t="str">
        <f>IF(Edges!$D$330&gt;Edges!$B24+6.35,"Yes","No")</f>
        <v>Yes</v>
      </c>
      <c r="KJ24" s="76" t="str">
        <f>IF(Edges!$D$331&gt;Edges!$B24+6.35,"Yes","No")</f>
        <v>Yes</v>
      </c>
      <c r="KK24" s="76" t="str">
        <f>IF(Edges!$D$332&gt;Edges!$B24+6.35,"Yes","No")</f>
        <v>Yes</v>
      </c>
      <c r="KL24" s="76" t="str">
        <f>IF(Edges!$D$333&gt;Edges!$B24+6.35,"Yes","No")</f>
        <v>Yes</v>
      </c>
      <c r="KM24" s="76" t="str">
        <f>IF(Edges!$D$334&gt;Edges!$B24+6.35,"Yes","No")</f>
        <v>Yes</v>
      </c>
      <c r="KN24" s="76" t="str">
        <f>IF(Edges!$D$335&gt;Edges!$B24+6.35,"Yes","No")</f>
        <v>Yes</v>
      </c>
      <c r="KO24" s="76" t="str">
        <f>IF(Edges!$D$336&gt;Edges!$B24+6.35,"Yes","No")</f>
        <v>Yes</v>
      </c>
      <c r="KP24" s="76" t="str">
        <f>IF(Edges!$D$337&gt;Edges!$B24+6.35,"Yes","No")</f>
        <v>No</v>
      </c>
      <c r="KQ24" s="76" t="str">
        <f>IF(Edges!$D$338&gt;Edges!$B24+6.35,"Yes","No")</f>
        <v>Yes</v>
      </c>
      <c r="KR24" s="76" t="str">
        <f>IF(Edges!$D$339&gt;Edges!$B24+6.35,"Yes","No")</f>
        <v>Yes</v>
      </c>
      <c r="KS24" s="76" t="str">
        <f>IF(Edges!$D$340&gt;Edges!$B24+6.35,"Yes","No")</f>
        <v>No</v>
      </c>
      <c r="KT24" s="76" t="str">
        <f>IF(Edges!$D$341&gt;Edges!$B24+6.35,"Yes","No")</f>
        <v>Yes</v>
      </c>
      <c r="KU24" s="76" t="str">
        <f>IF(Edges!$D$342&gt;Edges!$B24+6.35,"Yes","No")</f>
        <v>Yes</v>
      </c>
      <c r="KV24" s="76" t="str">
        <f>IF(Edges!$D$343&gt;Edges!$B24+6.35,"Yes","No")</f>
        <v>No</v>
      </c>
      <c r="KW24" s="76" t="str">
        <f>IF(Edges!$D$344&gt;Edges!$B24+6.35,"Yes","No")</f>
        <v>No</v>
      </c>
      <c r="KX24" s="76" t="str">
        <f>IF(Edges!$D$345&gt;Edges!$B24+6.35,"Yes","No")</f>
        <v>No</v>
      </c>
      <c r="KY24" s="76" t="str">
        <f>IF(Edges!$D$346&gt;Edges!$B24+6.35,"Yes","No")</f>
        <v>No</v>
      </c>
      <c r="KZ24" s="76" t="str">
        <f>IF(Edges!$D$347&gt;Edges!$B24+6.35,"Yes","No")</f>
        <v>No</v>
      </c>
      <c r="LA24" s="76" t="str">
        <f>IF(Edges!$D$348&gt;Edges!$B24+6.35,"Yes","No")</f>
        <v>No</v>
      </c>
      <c r="LB24" s="76" t="str">
        <f>IF(Edges!$D$349&gt;Edges!$B24+6.35,"Yes","No")</f>
        <v>No</v>
      </c>
      <c r="LC24" s="76" t="str">
        <f>IF(Edges!$D$350&gt;Edges!$B24+6.35,"Yes","No")</f>
        <v>No</v>
      </c>
      <c r="LD24" s="76" t="str">
        <f>IF(Edges!$D$351&gt;Edges!$B24+6.35,"Yes","No")</f>
        <v>No</v>
      </c>
      <c r="LE24" s="76" t="str">
        <f>IF(Edges!$D$352&gt;Edges!$B24+6.35,"Yes","No")</f>
        <v>Yes</v>
      </c>
      <c r="LF24" s="76" t="str">
        <f>IF(Edges!$D$353&gt;Edges!$B24+6.35,"Yes","No")</f>
        <v>Yes</v>
      </c>
      <c r="LG24" s="76" t="str">
        <f>IF(Edges!$D$354&gt;Edges!$B24+6.35,"Yes","No")</f>
        <v>Yes</v>
      </c>
      <c r="LH24" s="76" t="str">
        <f>IF(Edges!$D$355&gt;Edges!$B24+6.35,"Yes","No")</f>
        <v>Yes</v>
      </c>
      <c r="LI24" s="76" t="str">
        <f>IF(Edges!$D$356&gt;Edges!$B24+6.35,"Yes","No")</f>
        <v>Yes</v>
      </c>
      <c r="LJ24" s="76" t="str">
        <f>IF(Edges!$D$357&gt;Edges!$B24+6.35,"Yes","No")</f>
        <v>No</v>
      </c>
      <c r="LK24" s="76" t="str">
        <f>IF(Edges!$D$358&gt;Edges!$B24+6.35,"Yes","No")</f>
        <v>Yes</v>
      </c>
      <c r="LL24" s="76" t="str">
        <f>IF(Edges!$D$359&gt;Edges!$B24+6.35,"Yes","No")</f>
        <v>Yes</v>
      </c>
      <c r="LM24" s="76" t="str">
        <f>IF(Edges!$D$360&gt;Edges!$B24+6.35,"Yes","No")</f>
        <v>No</v>
      </c>
      <c r="LN24" s="76" t="str">
        <f>IF(Edges!$D$361&gt;Edges!$B24+6.35,"Yes","No")</f>
        <v>Yes</v>
      </c>
      <c r="LO24" s="76" t="str">
        <f>IF(Edges!$D$362&gt;Edges!$B24+6.35,"Yes","No")</f>
        <v>Yes</v>
      </c>
      <c r="LP24" s="76" t="str">
        <f>IF(Edges!$D$363&gt;Edges!$B24+6.35,"Yes","No")</f>
        <v>No</v>
      </c>
      <c r="LQ24" s="76" t="str">
        <f>IF(Edges!$D$364&gt;Edges!$B24+6.35,"Yes","No")</f>
        <v>Yes</v>
      </c>
      <c r="LR24" s="76" t="str">
        <f>IF(Edges!$D$365&gt;Edges!$B24+6.35,"Yes","No")</f>
        <v>Yes</v>
      </c>
      <c r="LS24" s="76" t="str">
        <f>IF(Edges!$D$366&gt;Edges!$B24+6.35,"Yes","No")</f>
        <v>No</v>
      </c>
      <c r="LT24" s="76" t="str">
        <f>IF(Edges!$D$367&gt;Edges!$B24+6.35,"Yes","No")</f>
        <v>Yes</v>
      </c>
      <c r="LU24" s="76" t="str">
        <f>IF(Edges!$D$368&gt;Edges!$B24+6.35,"Yes","No")</f>
        <v>Yes</v>
      </c>
      <c r="LV24" s="76" t="str">
        <f>IF(Edges!$D$369&gt;Edges!$B24+6.35,"Yes","No")</f>
        <v>No</v>
      </c>
      <c r="LW24" s="76" t="str">
        <f>IF(Edges!$D$370&gt;Edges!$B24+6.35,"Yes","No")</f>
        <v>Yes</v>
      </c>
      <c r="LX24" s="76" t="str">
        <f>IF(Edges!$D$371&gt;Edges!$B24+6.35,"Yes","No")</f>
        <v>Yes</v>
      </c>
      <c r="LY24" s="76" t="str">
        <f>IF(Edges!$D$372&gt;Edges!$B24+6.35,"Yes","No")</f>
        <v>No</v>
      </c>
      <c r="LZ24" s="76" t="str">
        <f>IF(Edges!$D$373&gt;Edges!$B24+6.35,"Yes","No")</f>
        <v>Yes</v>
      </c>
      <c r="MA24" s="76" t="str">
        <f>IF(Edges!$D$374&gt;Edges!$B24+6.35,"Yes","No")</f>
        <v>Yes</v>
      </c>
      <c r="MB24" s="76" t="str">
        <f>IF(Edges!$D$375&gt;Edges!$B24+6.35,"Yes","No")</f>
        <v>Yes</v>
      </c>
      <c r="MC24" s="76" t="str">
        <f>IF(Edges!$D$376&gt;Edges!$B24+6.35,"Yes","No")</f>
        <v>Yes</v>
      </c>
      <c r="MD24" s="76" t="str">
        <f>IF(Edges!$D$377&gt;Edges!$B24+6.35,"Yes","No")</f>
        <v>Yes</v>
      </c>
      <c r="ME24" s="76" t="str">
        <f>IF(Edges!$D$378&gt;Edges!$B24+6.35,"Yes","No")</f>
        <v>Yes</v>
      </c>
      <c r="MF24" s="76" t="str">
        <f>IF(Edges!$D$379&gt;Edges!$B24+6.35,"Yes","No")</f>
        <v>Yes</v>
      </c>
      <c r="MG24" s="76" t="str">
        <f>IF(Edges!$D$380&gt;Edges!$B24+6.35,"Yes","No")</f>
        <v>Yes</v>
      </c>
      <c r="MH24" s="76" t="str">
        <f>IF(Edges!$D$381&gt;Edges!$B24+6.35,"Yes","No")</f>
        <v>Yes</v>
      </c>
      <c r="MI24" s="76" t="str">
        <f>IF(Edges!$D$382&gt;Edges!$B24+6.35,"Yes","No")</f>
        <v>Yes</v>
      </c>
      <c r="MJ24" s="76" t="str">
        <f>IF(Edges!$D$383&gt;Edges!$B24+6.35,"Yes","No")</f>
        <v>Yes</v>
      </c>
      <c r="MK24" s="76" t="str">
        <f>IF(Edges!$D$384&gt;Edges!$B24+6.35,"Yes","No")</f>
        <v>No</v>
      </c>
      <c r="ML24" s="76" t="str">
        <f>IF(Edges!$D$385&gt;Edges!$B24+6.35,"Yes","No")</f>
        <v>Yes</v>
      </c>
      <c r="MM24" s="76" t="str">
        <f>IF(Edges!$D$386&gt;Edges!$B24+6.35,"Yes","No")</f>
        <v>Yes</v>
      </c>
      <c r="MN24" s="76" t="str">
        <f>IF(Edges!$D$387&gt;Edges!$B24+6.35,"Yes","No")</f>
        <v>No</v>
      </c>
      <c r="MO24" s="76" t="str">
        <f>IF(Edges!$D$388&gt;Edges!$B24+6.35,"Yes","No")</f>
        <v>Yes</v>
      </c>
      <c r="MP24" s="76" t="str">
        <f>IF(Edges!$D$389&gt;Edges!$B24+6.35,"Yes","No")</f>
        <v>Yes</v>
      </c>
    </row>
    <row r="25" spans="1:354" s="3" customFormat="1" x14ac:dyDescent="0.25">
      <c r="A25" s="78" t="s">
        <v>23</v>
      </c>
      <c r="B25" s="72" t="str">
        <f>IF(Edges!$D$37&gt;Edges!$B25+6.35,"Yes","No")</f>
        <v>No</v>
      </c>
      <c r="C25" s="73" t="str">
        <f>IF(Edges!$D$38&gt;Edges!$B25+6.35,"Yes","No")</f>
        <v>Yes</v>
      </c>
      <c r="D25" s="73" t="str">
        <f>IF(Edges!$D$39&gt;Edges!$B25+6.35,"Yes","No")</f>
        <v>Yes</v>
      </c>
      <c r="E25" s="72" t="str">
        <f>IF(Edges!$D$40&gt;Edges!$B25+6.35,"Yes","No")</f>
        <v>No</v>
      </c>
      <c r="F25" s="73" t="str">
        <f>IF(Edges!$D$41&gt;Edges!$B25+6.35,"Yes","No")</f>
        <v>Yes</v>
      </c>
      <c r="G25" s="73" t="str">
        <f>IF(Edges!$D$42&gt;Edges!$B25+6.35,"Yes","No")</f>
        <v>Yes</v>
      </c>
      <c r="H25" s="73" t="str">
        <f>IF(Edges!$D$43&gt;Edges!$B25+6.35,"Yes","No")</f>
        <v>No</v>
      </c>
      <c r="I25" s="73" t="str">
        <f>IF(Edges!$D$44&gt;Edges!$B25+6.35,"Yes","No")</f>
        <v>Yes</v>
      </c>
      <c r="J25" s="73" t="str">
        <f>IF(Edges!$D$45&gt;Edges!$B25+6.35,"Yes","No")</f>
        <v>Yes</v>
      </c>
      <c r="K25" s="73" t="str">
        <f>IF(Edges!$D$46&gt;Edges!$B25+6.35,"Yes","No")</f>
        <v>No</v>
      </c>
      <c r="L25" s="73" t="str">
        <f>IF(Edges!$D$47&gt;Edges!$B25+6.35,"Yes","No")</f>
        <v>Yes</v>
      </c>
      <c r="M25" s="73" t="str">
        <f>IF(Edges!$D$48&gt;Edges!$B25+6.35,"Yes","No")</f>
        <v>Yes</v>
      </c>
      <c r="N25" s="73" t="str">
        <f>IF(Edges!$D$49&gt;Edges!$B25+6.35,"Yes","No")</f>
        <v>No</v>
      </c>
      <c r="O25" s="73" t="str">
        <f>IF(Edges!$D$50&gt;Edges!$B25+6.35,"Yes","No")</f>
        <v>Yes</v>
      </c>
      <c r="P25" s="73" t="str">
        <f>IF(Edges!$D$51&gt;Edges!$B25+6.35,"Yes","No")</f>
        <v>Yes</v>
      </c>
      <c r="Q25" s="73" t="str">
        <f>IF(Edges!$D$52&gt;Edges!$B25+6.35,"Yes","No")</f>
        <v>No</v>
      </c>
      <c r="R25" s="73" t="str">
        <f>IF(Edges!$D$53&gt;Edges!$B25+6.35,"Yes","No")</f>
        <v>No</v>
      </c>
      <c r="S25" s="73" t="str">
        <f>IF(Edges!$D$54&gt;Edges!$B25+6.35,"Yes","No")</f>
        <v>Yes</v>
      </c>
      <c r="T25" s="73" t="str">
        <f>IF(Edges!$D$55&gt;Edges!$B25+6.35,"Yes","No")</f>
        <v>No</v>
      </c>
      <c r="U25" s="73" t="str">
        <f>IF(Edges!$D$56&gt;Edges!$B25+6.35,"Yes","No")</f>
        <v>Yes</v>
      </c>
      <c r="V25" s="73" t="str">
        <f>IF(Edges!$D$57&gt;Edges!$B25+6.35,"Yes","No")</f>
        <v>Yes</v>
      </c>
      <c r="W25" s="73" t="str">
        <f>IF(Edges!$D$58&gt;Edges!$B25+6.35,"Yes","No")</f>
        <v>No</v>
      </c>
      <c r="X25" s="73" t="str">
        <f>IF(Edges!$D$59&gt;Edges!$B25+6.35,"Yes","No")</f>
        <v>No</v>
      </c>
      <c r="Y25" s="73" t="str">
        <f>IF(Edges!$D$60&gt;Edges!$B25+6.35,"Yes","No")</f>
        <v>Yes</v>
      </c>
      <c r="Z25" s="73" t="str">
        <f>IF(Edges!$D$61&gt;Edges!$B25+6.35,"Yes","No")</f>
        <v>No</v>
      </c>
      <c r="AA25" s="73" t="str">
        <f>IF(Edges!$D$62&gt;Edges!$B25+6.35,"Yes","No")</f>
        <v>Yes</v>
      </c>
      <c r="AB25" s="73" t="str">
        <f>IF(Edges!$D$63&gt;Edges!$B25+6.35,"Yes","No")</f>
        <v>Yes</v>
      </c>
      <c r="AC25" s="73" t="str">
        <f>IF(Edges!$D$64&gt;Edges!$B25+6.35,"Yes","No")</f>
        <v>Yes</v>
      </c>
      <c r="AD25" s="73" t="str">
        <f>IF(Edges!$D$65&gt;Edges!$B25+6.35,"Yes","No")</f>
        <v>Yes</v>
      </c>
      <c r="AE25" s="73" t="str">
        <f>IF(Edges!$D$66&gt;Edges!$B25+6.35,"Yes","No")</f>
        <v>Yes</v>
      </c>
      <c r="AF25" s="73" t="str">
        <f>IF(Edges!$D$67&gt;Edges!$B25+6.35,"Yes","No")</f>
        <v>Yes</v>
      </c>
      <c r="AG25" s="73" t="str">
        <f>IF(Edges!$D$68&gt;Edges!$B25+6.35,"Yes","No")</f>
        <v>Yes</v>
      </c>
      <c r="AH25" s="73" t="str">
        <f>IF(Edges!$D$69&gt;Edges!$B25+6.35,"Yes","No")</f>
        <v>Yes</v>
      </c>
      <c r="AI25" s="73" t="str">
        <f>IF(Edges!$D$70&gt;Edges!$B25+6.35,"Yes","No")</f>
        <v>No</v>
      </c>
      <c r="AJ25" s="73" t="str">
        <f>IF(Edges!$D$71&gt;Edges!$B25+6.35,"Yes","No")</f>
        <v>Yes</v>
      </c>
      <c r="AK25" s="73" t="str">
        <f>IF(Edges!$D$72&gt;Edges!$B25+6.35,"Yes","No")</f>
        <v>Yes</v>
      </c>
      <c r="AL25" s="73" t="str">
        <f>IF(Edges!$D$73&gt;Edges!$B25+6.35,"Yes","No")</f>
        <v>Yes</v>
      </c>
      <c r="AM25" s="73" t="str">
        <f>IF(Edges!$D$74&gt;Edges!$B25+6.35,"Yes","No")</f>
        <v>Yes</v>
      </c>
      <c r="AN25" s="73" t="str">
        <f>IF(Edges!$D$75&gt;Edges!$B25+6.35,"Yes","No")</f>
        <v>Yes</v>
      </c>
      <c r="AO25" s="73" t="str">
        <f>IF(Edges!$D$76&gt;Edges!$B25+6.35,"Yes","No")</f>
        <v>No</v>
      </c>
      <c r="AP25" s="73" t="str">
        <f>IF(Edges!$D$77&gt;Edges!$B25+6.35,"Yes","No")</f>
        <v>Yes</v>
      </c>
      <c r="AQ25" s="73" t="str">
        <f>IF(Edges!$D$78&gt;Edges!$B25+6.35,"Yes","No")</f>
        <v>Yes</v>
      </c>
      <c r="AR25" s="73" t="str">
        <f>IF(Edges!$D$79&gt;Edges!$B25+6.35,"Yes","No")</f>
        <v>Yes</v>
      </c>
      <c r="AS25" s="73" t="str">
        <f>IF(Edges!$D$80&gt;Edges!$B25+6.35,"Yes","No")</f>
        <v>Yes</v>
      </c>
      <c r="AT25" s="73" t="str">
        <f>IF(Edges!$D$81&gt;Edges!$B25+6.35,"Yes","No")</f>
        <v>Yes</v>
      </c>
      <c r="AU25" s="73" t="str">
        <f>IF(Edges!$D$82&gt;Edges!$B25+6.35,"Yes","No")</f>
        <v>Yes</v>
      </c>
      <c r="AV25" s="73" t="str">
        <f>IF(Edges!$D$83&gt;Edges!$B25+6.35,"Yes","No")</f>
        <v>Yes</v>
      </c>
      <c r="AW25" s="73" t="str">
        <f>IF(Edges!$D$84&gt;Edges!$B25+6.35,"Yes","No")</f>
        <v>Yes</v>
      </c>
      <c r="AX25" s="73" t="str">
        <f>IF(Edges!$D$85&gt;Edges!$B25+6.35,"Yes","No")</f>
        <v>Yes</v>
      </c>
      <c r="AY25" s="73" t="str">
        <f>IF(Edges!$D$86&gt;Edges!$B25+6.35,"Yes","No")</f>
        <v>Yes</v>
      </c>
      <c r="AZ25" s="73" t="str">
        <f>IF(Edges!$D$87&gt;Edges!$B25+6.35,"Yes","No")</f>
        <v>Yes</v>
      </c>
      <c r="BA25" s="73" t="str">
        <f>IF(Edges!$D$88&gt;Edges!$B25+6.35,"Yes","No")</f>
        <v>Yes</v>
      </c>
      <c r="BB25" s="73" t="str">
        <f>IF(Edges!$D$89&gt;Edges!$B25+6.35,"Yes","No")</f>
        <v>Yes</v>
      </c>
      <c r="BC25" s="73" t="str">
        <f>IF(Edges!$D$90&gt;Edges!$B25+6.35,"Yes","No")</f>
        <v>Yes</v>
      </c>
      <c r="BD25" s="73" t="str">
        <f>IF(Edges!$D$91&gt;Edges!$B25+6.35,"Yes","No")</f>
        <v>Yes</v>
      </c>
      <c r="BE25" s="73" t="str">
        <f>IF(Edges!$D$92&gt;Edges!$B25+6.35,"Yes","No")</f>
        <v>Yes</v>
      </c>
      <c r="BF25" s="73" t="str">
        <f>IF(Edges!$D$93&gt;Edges!$B25+6.35,"Yes","No")</f>
        <v>Yes</v>
      </c>
      <c r="BG25" s="73" t="str">
        <f>IF(Edges!$D$94&gt;Edges!$B25+6.35,"Yes","No")</f>
        <v>Yes</v>
      </c>
      <c r="BH25" s="73" t="str">
        <f>IF(Edges!$D$95&gt;Edges!$B25+6.35,"Yes","No")</f>
        <v>Yes</v>
      </c>
      <c r="BI25" s="73" t="str">
        <f>IF(Edges!$D$96&gt;Edges!$B25+6.35,"Yes","No")</f>
        <v>Yes</v>
      </c>
      <c r="BJ25" s="73" t="str">
        <f>IF(Edges!$D$97&gt;Edges!$B25+6.35,"Yes","No")</f>
        <v>Yes</v>
      </c>
      <c r="BK25" s="73" t="str">
        <f>IF(Edges!$D$98&gt;Edges!$B25+6.35,"Yes","No")</f>
        <v>Yes</v>
      </c>
      <c r="BL25" s="73" t="str">
        <f>IF(Edges!$D$99&gt;Edges!$B25+6.35,"Yes","No")</f>
        <v>Yes</v>
      </c>
      <c r="BM25" s="73" t="str">
        <f>IF(Edges!$D$100&gt;Edges!$B25+6.35,"Yes","No")</f>
        <v>No</v>
      </c>
      <c r="BN25" s="73" t="str">
        <f>IF(Edges!$D$101&gt;Edges!$B25+6.35,"Yes","No")</f>
        <v>Yes</v>
      </c>
      <c r="BO25" s="73" t="str">
        <f>IF(Edges!$D$102&gt;Edges!$B25+6.35,"Yes","No")</f>
        <v>Yes</v>
      </c>
      <c r="BP25" s="73" t="str">
        <f>IF(Edges!$D$103&gt;Edges!$B25+6.35,"Yes","No")</f>
        <v>No</v>
      </c>
      <c r="BQ25" s="73" t="str">
        <f>IF(Edges!$D$104&gt;Edges!$B25+6.35,"Yes","No")</f>
        <v>Yes</v>
      </c>
      <c r="BR25" s="73" t="str">
        <f>IF(Edges!$D$105&gt;Edges!$B25+6.35,"Yes","No")</f>
        <v>Yes</v>
      </c>
      <c r="BS25" s="73" t="str">
        <f>IF(Edges!$D$106&gt;Edges!$B25+6.35,"Yes","No")</f>
        <v>Yes</v>
      </c>
      <c r="BT25" s="73" t="str">
        <f>IF(Edges!$D$107&gt;Edges!$B25+6.35,"Yes","No")</f>
        <v>Yes</v>
      </c>
      <c r="BU25" s="73" t="str">
        <f>IF(Edges!$D$108&gt;Edges!$B25+6.35,"Yes","No")</f>
        <v>Yes</v>
      </c>
      <c r="BV25" s="73" t="str">
        <f>IF(Edges!$D$109&gt;Edges!$B25+6.35,"Yes","No")</f>
        <v>Yes</v>
      </c>
      <c r="BW25" s="73" t="str">
        <f>IF(Edges!$D$110&gt;Edges!$B25+6.35,"Yes","No")</f>
        <v>Yes</v>
      </c>
      <c r="BX25" s="73" t="str">
        <f>IF(Edges!$D$111&gt;Edges!$B25+6.35,"Yes","No")</f>
        <v>Yes</v>
      </c>
      <c r="BY25" s="73" t="str">
        <f>IF(Edges!$D$112&gt;Edges!$B25+6.35,"Yes","No")</f>
        <v>No</v>
      </c>
      <c r="BZ25" s="73" t="str">
        <f>IF(Edges!$D$113&gt;Edges!$B25+6.35,"Yes","No")</f>
        <v>Yes</v>
      </c>
      <c r="CA25" s="73" t="str">
        <f>IF(Edges!$D$114&gt;Edges!$B25+6.35,"Yes","No")</f>
        <v>Yes</v>
      </c>
      <c r="CB25" s="73" t="str">
        <f>IF(Edges!$D$115&gt;Edges!$B25+6.35,"Yes","No")</f>
        <v>No</v>
      </c>
      <c r="CC25" s="73" t="str">
        <f>IF(Edges!$D$116&gt;Edges!$B25+6.35,"Yes","No")</f>
        <v>Yes</v>
      </c>
      <c r="CD25" s="73" t="str">
        <f>IF(Edges!$D$117&gt;Edges!$B25+6.35,"Yes","No")</f>
        <v>Yes</v>
      </c>
      <c r="CE25" s="73" t="str">
        <f>IF(Edges!$D$118&gt;Edges!$B25+6.35,"Yes","No")</f>
        <v>No</v>
      </c>
      <c r="CF25" s="73" t="str">
        <f>IF(Edges!$D$119&gt;Edges!$B25+6.35,"Yes","No")</f>
        <v>Yes</v>
      </c>
      <c r="CG25" s="73" t="str">
        <f>IF(Edges!$D$120&gt;Edges!$B25+6.35,"Yes","No")</f>
        <v>Yes</v>
      </c>
      <c r="CH25" s="73" t="str">
        <f>IF(Edges!$D$121&gt;Edges!$B25+6.35,"Yes","No")</f>
        <v>Yes</v>
      </c>
      <c r="CI25" s="73" t="str">
        <f>IF(Edges!$D$122&gt;Edges!$B25+6.35,"Yes","No")</f>
        <v>Yes</v>
      </c>
      <c r="CJ25" s="73" t="str">
        <f>IF(Edges!$D$123&gt;Edges!$B25+6.35,"Yes","No")</f>
        <v>Yes</v>
      </c>
      <c r="CK25" s="73" t="str">
        <f>IF(Edges!$D$124&gt;Edges!$B25+6.35,"Yes","No")</f>
        <v>No</v>
      </c>
      <c r="CL25" s="73" t="str">
        <f>IF(Edges!$D$125&gt;Edges!$B25+6.35,"Yes","No")</f>
        <v>Yes</v>
      </c>
      <c r="CM25" s="73" t="str">
        <f>IF(Edges!$D$126&gt;Edges!$B25+6.35,"Yes","No")</f>
        <v>Yes</v>
      </c>
      <c r="CN25" s="73" t="str">
        <f>IF(Edges!$D$127&gt;Edges!$B25+6.35,"Yes","No")</f>
        <v>No</v>
      </c>
      <c r="CO25" s="73" t="str">
        <f>IF(Edges!$D$128&gt;Edges!$B25+6.35,"Yes","No")</f>
        <v>Yes</v>
      </c>
      <c r="CP25" s="73" t="str">
        <f>IF(Edges!$D$129&gt;Edges!$B25+6.35,"Yes","No")</f>
        <v>Yes</v>
      </c>
      <c r="CQ25" s="73" t="str">
        <f>IF(Edges!$D$130&gt;Edges!$B25+6.35,"Yes","No")</f>
        <v>Yes</v>
      </c>
      <c r="CR25" s="73" t="str">
        <f>IF(Edges!$D$131&gt;Edges!$B25+6.35,"Yes","No")</f>
        <v>Yes</v>
      </c>
      <c r="CS25" s="73" t="str">
        <f>IF(Edges!$D$132&gt;Edges!$B25+6.35,"Yes","No")</f>
        <v>Yes</v>
      </c>
      <c r="CT25" s="73" t="str">
        <f>IF(Edges!$D$133&gt;Edges!$B25+6.35,"Yes","No")</f>
        <v>No</v>
      </c>
      <c r="CU25" s="73" t="str">
        <f>IF(Edges!$D$134&gt;Edges!$B25+6.35,"Yes","No")</f>
        <v>No</v>
      </c>
      <c r="CV25" s="73" t="str">
        <f>IF(Edges!$D$135&gt;Edges!$B25+6.35,"Yes","No")</f>
        <v>No</v>
      </c>
      <c r="CW25" s="73" t="str">
        <f>IF(Edges!$D$136&gt;Edges!$B25+6.35,"Yes","No")</f>
        <v>No</v>
      </c>
      <c r="CX25" s="73" t="str">
        <f>IF(Edges!$D$137&gt;Edges!$B25+6.35,"Yes","No")</f>
        <v>Yes</v>
      </c>
      <c r="CY25" s="73" t="str">
        <f>IF(Edges!$D$138&gt;Edges!$B25+6.35,"Yes","No")</f>
        <v>Yes</v>
      </c>
      <c r="CZ25" s="73" t="str">
        <f>IF(Edges!$D$139&gt;Edges!$B25+6.35,"Yes","No")</f>
        <v>No</v>
      </c>
      <c r="DA25" s="73" t="str">
        <f>IF(Edges!$D$140&gt;Edges!$B25+6.35,"Yes","No")</f>
        <v>Yes</v>
      </c>
      <c r="DB25" s="73" t="str">
        <f>IF(Edges!$D$141&gt;Edges!$B25+6.35,"Yes","No")</f>
        <v>Yes</v>
      </c>
      <c r="DC25" s="73" t="str">
        <f>IF(Edges!$D$142&gt;Edges!$B25+6.35,"Yes","No")</f>
        <v>No</v>
      </c>
      <c r="DD25" s="73" t="str">
        <f>IF(Edges!$D$143&gt;Edges!$B25+6.35,"Yes","No")</f>
        <v>Yes</v>
      </c>
      <c r="DE25" s="73" t="str">
        <f>IF(Edges!$D$144&gt;Edges!$B25+6.35,"Yes","No")</f>
        <v>Yes</v>
      </c>
      <c r="DF25" s="73" t="str">
        <f>IF(Edges!$D$145&gt;Edges!$B25+6.35,"Yes","No")</f>
        <v>Yes</v>
      </c>
      <c r="DG25" s="73" t="str">
        <f>IF(Edges!$D$146&gt;Edges!$B25+6.35,"Yes","No")</f>
        <v>Yes</v>
      </c>
      <c r="DH25" s="73" t="str">
        <f>IF(Edges!$D$147&gt;Edges!$B25+6.35,"Yes","No")</f>
        <v>Yes</v>
      </c>
      <c r="DI25" s="73" t="str">
        <f>IF(Edges!$D$148&gt;Edges!$B25+6.35,"Yes","No")</f>
        <v>No</v>
      </c>
      <c r="DJ25" s="73" t="str">
        <f>IF(Edges!$D$149&gt;Edges!$B25+6.35,"Yes","No")</f>
        <v>No</v>
      </c>
      <c r="DK25" s="73" t="str">
        <f>IF(Edges!$D$150&gt;Edges!$B25+6.35,"Yes","No")</f>
        <v>Yes</v>
      </c>
      <c r="DL25" s="73" t="str">
        <f>IF(Edges!$D$151&gt;Edges!$B25+6.35,"Yes","No")</f>
        <v>No</v>
      </c>
      <c r="DM25" s="73" t="str">
        <f>IF(Edges!$D$152&gt;Edges!$B25+6.35,"Yes","No")</f>
        <v>Yes</v>
      </c>
      <c r="DN25" s="73" t="str">
        <f>IF(Edges!$D$153&gt;Edges!$B25+6.35,"Yes","No")</f>
        <v>Yes</v>
      </c>
      <c r="DO25" s="73" t="str">
        <f>IF(Edges!$D$154&gt;Edges!$B25+6.35,"Yes","No")</f>
        <v>No</v>
      </c>
      <c r="DP25" s="73" t="str">
        <f>IF(Edges!$D$155&gt;Edges!$B25+6.35,"Yes","No")</f>
        <v>Yes</v>
      </c>
      <c r="DQ25" s="73" t="str">
        <f>IF(Edges!$D$156&gt;Edges!$B25+6.35,"Yes","No")</f>
        <v>Yes</v>
      </c>
      <c r="DR25" s="73" t="str">
        <f>IF(Edges!$D$157&gt;Edges!$B25+6.35,"Yes","No")</f>
        <v>No</v>
      </c>
      <c r="DS25" s="73" t="str">
        <f>IF(Edges!$D$158&gt;Edges!$B25+6.35,"Yes","No")</f>
        <v>Yes</v>
      </c>
      <c r="DT25" s="73" t="str">
        <f>IF(Edges!$D$159&gt;Edges!$B25+6.35,"Yes","No")</f>
        <v>No</v>
      </c>
      <c r="DU25" s="73" t="str">
        <f>IF(Edges!$D$160&gt;Edges!$B25+6.35,"Yes","No")</f>
        <v>No</v>
      </c>
      <c r="DV25" s="73" t="str">
        <f>IF(Edges!$D$161&gt;Edges!$B25+6.35,"Yes","No")</f>
        <v>No</v>
      </c>
      <c r="DW25" s="73" t="str">
        <f>IF(Edges!$D$162&gt;Edges!$B25+6.35,"Yes","No")</f>
        <v>Yes</v>
      </c>
      <c r="DX25" s="73" t="str">
        <f>IF(Edges!$D$163&gt;Edges!$B25+6.35,"Yes","No")</f>
        <v>Yes</v>
      </c>
      <c r="DY25" s="73" t="str">
        <f>IF(Edges!$D$164&gt;Edges!$B25+6.35,"Yes","No")</f>
        <v>Yes</v>
      </c>
      <c r="DZ25" s="73" t="str">
        <f>IF(Edges!$D$165&gt;Edges!$B25+6.35,"Yes","No")</f>
        <v>Yes</v>
      </c>
      <c r="EA25" s="73" t="str">
        <f>IF(Edges!$D$166&gt;Edges!$B25+6.35,"Yes","No")</f>
        <v>Yes</v>
      </c>
      <c r="EB25" s="73" t="str">
        <f>IF(Edges!$D$167&gt;Edges!$B25+6.35,"Yes","No")</f>
        <v>Yes</v>
      </c>
      <c r="EC25" s="73" t="str">
        <f>IF(Edges!$D$168&gt;Edges!$B25+6.35,"Yes","No")</f>
        <v>Yes</v>
      </c>
      <c r="ED25" s="73" t="str">
        <f>IF(Edges!$D$169&gt;Edges!$B25+6.35,"Yes","No")</f>
        <v>Yes</v>
      </c>
      <c r="EE25" s="73" t="str">
        <f>IF(Edges!$D$170&gt;Edges!$B25+6.35,"Yes","No")</f>
        <v>Yes</v>
      </c>
      <c r="EF25" s="73" t="str">
        <f>IF(Edges!$D$171&gt;Edges!$B25+6.35,"Yes","No")</f>
        <v>Yes</v>
      </c>
      <c r="EG25" s="73" t="str">
        <f>IF(Edges!$D$172&gt;Edges!$B25+6.35,"Yes","No")</f>
        <v>No</v>
      </c>
      <c r="EH25" s="73" t="str">
        <f>IF(Edges!$D$173&gt;Edges!$B25+6.35,"Yes","No")</f>
        <v>Yes</v>
      </c>
      <c r="EI25" s="73" t="str">
        <f>IF(Edges!$D$174&gt;Edges!$B25+6.35,"Yes","No")</f>
        <v>Yes</v>
      </c>
      <c r="EJ25" s="73" t="str">
        <f>IF(Edges!$D$175&gt;Edges!$B25+6.35,"Yes","No")</f>
        <v>No</v>
      </c>
      <c r="EK25" s="73" t="str">
        <f>IF(Edges!$D$176&gt;Edges!$B25+6.35,"Yes","No")</f>
        <v>No</v>
      </c>
      <c r="EL25" s="73" t="str">
        <f>IF(Edges!$D$177&gt;Edges!$B25+6.35,"Yes","No")</f>
        <v>Yes</v>
      </c>
      <c r="EM25" s="73" t="str">
        <f>IF(Edges!$D$178&gt;Edges!$B25+6.35,"Yes","No")</f>
        <v>No</v>
      </c>
      <c r="EN25" s="73" t="str">
        <f>IF(Edges!$D$179&gt;Edges!$B25+6.35,"Yes","No")</f>
        <v>Yes</v>
      </c>
      <c r="EO25" s="73" t="str">
        <f>IF(Edges!$D$180&gt;Edges!$B25+6.35,"Yes","No")</f>
        <v>Yes</v>
      </c>
      <c r="EP25" s="73" t="str">
        <f>IF(Edges!$D$181&gt;Edges!$B25+6.35,"Yes","No")</f>
        <v>No</v>
      </c>
      <c r="EQ25" s="73" t="str">
        <f>IF(Edges!$D$182&gt;Edges!$B25+6.35,"Yes","No")</f>
        <v>Yes</v>
      </c>
      <c r="ER25" s="73" t="str">
        <f>IF(Edges!$D$183&gt;Edges!$B25+6.35,"Yes","No")</f>
        <v>Yes</v>
      </c>
      <c r="ES25" s="73" t="str">
        <f>IF(Edges!$D$184&gt;Edges!$B25+6.35,"Yes","No")</f>
        <v>No</v>
      </c>
      <c r="ET25" s="73" t="str">
        <f>IF(Edges!$D$185&gt;Edges!$B25+6.35,"Yes","No")</f>
        <v>Yes</v>
      </c>
      <c r="EU25" s="73" t="str">
        <f>IF(Edges!$D$186&gt;Edges!$B25+6.35,"Yes","No")</f>
        <v>Yes</v>
      </c>
      <c r="EV25" s="73" t="str">
        <f>IF(Edges!$D$187&gt;Edges!$B25+6.35,"Yes","No")</f>
        <v>Yes</v>
      </c>
      <c r="EW25" s="73" t="str">
        <f>IF(Edges!$D$188&gt;Edges!$B25+6.35,"Yes","No")</f>
        <v>Yes</v>
      </c>
      <c r="EX25" s="73" t="str">
        <f>IF(Edges!$D$189&gt;Edges!$B25+6.35,"Yes","No")</f>
        <v>Yes</v>
      </c>
      <c r="EY25" s="73" t="str">
        <f>IF(Edges!$D$190&gt;Edges!$B25+6.35,"Yes","No")</f>
        <v>No</v>
      </c>
      <c r="EZ25" s="73" t="str">
        <f>IF(Edges!$D$191&gt;Edges!$B25+6.35,"Yes","No")</f>
        <v>Yes</v>
      </c>
      <c r="FA25" s="73" t="str">
        <f>IF(Edges!$D$192&gt;Edges!$B25+6.35,"Yes","No")</f>
        <v>Yes</v>
      </c>
      <c r="FB25" s="73" t="str">
        <f>IF(Edges!$D$193&gt;Edges!$B25+6.35,"Yes","No")</f>
        <v>Yes</v>
      </c>
      <c r="FC25" s="73" t="str">
        <f>IF(Edges!$D$194&gt;Edges!$B25+6.35,"Yes","No")</f>
        <v>Yes</v>
      </c>
      <c r="FD25" s="73" t="str">
        <f>IF(Edges!$D$195&gt;Edges!$B25+6.35,"Yes","No")</f>
        <v>Yes</v>
      </c>
      <c r="FE25" s="73" t="str">
        <f>IF(Edges!$D$196&gt;Edges!$B25+6.35,"Yes","No")</f>
        <v>Yes</v>
      </c>
      <c r="FF25" s="73" t="str">
        <f>IF(Edges!$D$197&gt;Edges!$B25+6.35,"Yes","No")</f>
        <v>Yes</v>
      </c>
      <c r="FG25" s="73" t="str">
        <f>IF(Edges!$D$198&gt;Edges!$B25+6.35,"Yes","No")</f>
        <v>Yes</v>
      </c>
      <c r="FH25" s="73" t="str">
        <f>IF(Edges!$D$199&gt;Edges!$B25+6.35,"Yes","No")</f>
        <v>Yes</v>
      </c>
      <c r="FI25" s="73" t="str">
        <f>IF(Edges!$D$200&gt;Edges!$B25+6.35,"Yes","No")</f>
        <v>Yes</v>
      </c>
      <c r="FJ25" s="73" t="str">
        <f>IF(Edges!$D$201&gt;Edges!$B25+6.35,"Yes","No")</f>
        <v>Yes</v>
      </c>
      <c r="FK25" s="73" t="str">
        <f>IF(Edges!$D$202&gt;Edges!$B25+6.35,"Yes","No")</f>
        <v>No</v>
      </c>
      <c r="FL25" s="73" t="str">
        <f>IF(Edges!$D$203&gt;Edges!$B25+6.35,"Yes","No")</f>
        <v>Yes</v>
      </c>
      <c r="FM25" s="73" t="str">
        <f>IF(Edges!$D$204&gt;Edges!$B25+6.35,"Yes","No")</f>
        <v>Yes</v>
      </c>
      <c r="FN25" s="73" t="str">
        <f>IF(Edges!$D$205&gt;Edges!$B25+6.35,"Yes","No")</f>
        <v>No</v>
      </c>
      <c r="FO25" s="73" t="str">
        <f>IF(Edges!$D$206&gt;Edges!$B25+6.35,"Yes","No")</f>
        <v>Yes</v>
      </c>
      <c r="FP25" s="73" t="str">
        <f>IF(Edges!$D$207&gt;Edges!$B25+6.35,"Yes","No")</f>
        <v>Yes</v>
      </c>
      <c r="FQ25" s="73" t="str">
        <f>IF(Edges!$D$208&gt;Edges!$B25+6.35,"Yes","No")</f>
        <v>No</v>
      </c>
      <c r="FR25" s="73" t="str">
        <f>IF(Edges!$D$209&gt;Edges!$B25+6.35,"Yes","No")</f>
        <v>No</v>
      </c>
      <c r="FS25" s="73" t="str">
        <f>IF(Edges!$D$210&gt;Edges!$B25+6.35,"Yes","No")</f>
        <v>Yes</v>
      </c>
      <c r="FT25" s="73" t="str">
        <f>IF(Edges!$D$211&gt;Edges!$B25+6.35,"Yes","No")</f>
        <v>No</v>
      </c>
      <c r="FU25" s="73" t="str">
        <f>IF(Edges!$D$212&gt;Edges!$B25+6.35,"Yes","No")</f>
        <v>Yes</v>
      </c>
      <c r="FV25" s="73" t="str">
        <f>IF(Edges!$D$213&gt;Edges!$B25+6.35,"Yes","No")</f>
        <v>Yes</v>
      </c>
      <c r="FW25" s="73" t="str">
        <f>IF(Edges!$D$214&gt;Edges!$B25+6.35,"Yes","No")</f>
        <v>No</v>
      </c>
      <c r="FX25" s="73" t="str">
        <f>IF(Edges!$D$215&gt;Edges!$B25+6.35,"Yes","No")</f>
        <v>Yes</v>
      </c>
      <c r="FY25" s="73" t="str">
        <f>IF(Edges!$D$216&gt;Edges!$B25+6.35,"Yes","No")</f>
        <v>Yes</v>
      </c>
      <c r="FZ25" s="73" t="str">
        <f>IF(Edges!$D$217&gt;Edges!$B25+6.35,"Yes","No")</f>
        <v>Yes</v>
      </c>
      <c r="GA25" s="73" t="str">
        <f>IF(Edges!$D$218&gt;Edges!$B25+6.35,"Yes","No")</f>
        <v>Yes</v>
      </c>
      <c r="GB25" s="73" t="str">
        <f>IF(Edges!$D$219&gt;Edges!$B25+6.35,"Yes","No")</f>
        <v>Yes</v>
      </c>
      <c r="GC25" s="73" t="str">
        <f>IF(Edges!$D$220&gt;Edges!$B25+6.35,"Yes","No")</f>
        <v>No</v>
      </c>
      <c r="GD25" s="73" t="str">
        <f>IF(Edges!$D$221&gt;Edges!$B25+6.35,"Yes","No")</f>
        <v>Yes</v>
      </c>
      <c r="GE25" s="73" t="str">
        <f>IF(Edges!$D$222&gt;Edges!$B25+6.35,"Yes","No")</f>
        <v>Yes</v>
      </c>
      <c r="GF25" s="73" t="str">
        <f>IF(Edges!$D$223&gt;Edges!$B25+6.35,"Yes","No")</f>
        <v>No</v>
      </c>
      <c r="GG25" s="73" t="str">
        <f>IF(Edges!$D$224&gt;Edges!$B25+6.35,"Yes","No")</f>
        <v>Yes</v>
      </c>
      <c r="GH25" s="73" t="str">
        <f>IF(Edges!$D$225&gt;Edges!$B25+6.35,"Yes","No")</f>
        <v>Yes</v>
      </c>
      <c r="GI25" s="73" t="str">
        <f>IF(Edges!$D$226&gt;Edges!$B25+6.35,"Yes","No")</f>
        <v>No</v>
      </c>
      <c r="GJ25" s="73" t="str">
        <f>IF(Edges!$D$227&gt;Edges!$B25+6.35,"Yes","No")</f>
        <v>No</v>
      </c>
      <c r="GK25" s="73" t="str">
        <f>IF(Edges!$D$228&gt;Edges!$B25+6.35,"Yes","No")</f>
        <v>Yes</v>
      </c>
      <c r="GL25" s="73" t="str">
        <f>IF(Edges!$D$229&gt;Edges!$B25+6.35,"Yes","No")</f>
        <v>No</v>
      </c>
      <c r="GM25" s="73" t="str">
        <f>IF(Edges!$D$230&gt;Edges!$B25+6.35,"Yes","No")</f>
        <v>Yes</v>
      </c>
      <c r="GN25" s="73" t="str">
        <f>IF(Edges!$D$231&gt;Edges!$B25+6.35,"Yes","No")</f>
        <v>Yes</v>
      </c>
      <c r="GO25" s="73" t="str">
        <f>IF(Edges!$D$232&gt;Edges!$B25+6.35,"Yes","No")</f>
        <v>No</v>
      </c>
      <c r="GP25" s="73" t="str">
        <f>IF(Edges!$D$233&gt;Edges!$B25+6.35,"Yes","No")</f>
        <v>Yes</v>
      </c>
      <c r="GQ25" s="73" t="str">
        <f>IF(Edges!$D$234&gt;Edges!$B25+6.35,"Yes","No")</f>
        <v>Yes</v>
      </c>
      <c r="GR25" s="73" t="str">
        <f>IF(Edges!$D$235&gt;Edges!$B25+6.35,"Yes","No")</f>
        <v>No</v>
      </c>
      <c r="GS25" s="73" t="str">
        <f>IF(Edges!$D$236&gt;Edges!$B25+6.35,"Yes","No")</f>
        <v>Yes</v>
      </c>
      <c r="GT25" s="73" t="str">
        <f>IF(Edges!$D$237&gt;Edges!$B25+6.35,"Yes","No")</f>
        <v>Yes</v>
      </c>
      <c r="GU25" s="73" t="str">
        <f>IF(Edges!$D$238&gt;Edges!$B25+6.35,"Yes","No")</f>
        <v>No</v>
      </c>
      <c r="GV25" s="73" t="str">
        <f>IF(Edges!$D$239&gt;Edges!$B25+6.35,"Yes","No")</f>
        <v>Yes</v>
      </c>
      <c r="GW25" s="73" t="str">
        <f>IF(Edges!$D$240&gt;Edges!$B25+6.35,"Yes","No")</f>
        <v>Yes</v>
      </c>
      <c r="GX25" s="73" t="str">
        <f>IF(Edges!$D$241&gt;Edges!$B25+6.35,"Yes","No")</f>
        <v>No</v>
      </c>
      <c r="GY25" s="73" t="str">
        <f>IF(Edges!$D$242&gt;Edges!$B25+6.35,"Yes","No")</f>
        <v>No</v>
      </c>
      <c r="GZ25" s="73" t="str">
        <f>IF(Edges!$D$243&gt;Edges!$B25+6.35,"Yes","No")</f>
        <v>No</v>
      </c>
      <c r="HA25" s="73" t="str">
        <f>IF(Edges!$D$244&gt;Edges!$B25+6.35,"Yes","No")</f>
        <v>No</v>
      </c>
      <c r="HB25" s="73" t="str">
        <f>IF(Edges!$D$245&gt;Edges!$B25+6.35,"Yes","No")</f>
        <v>No</v>
      </c>
      <c r="HC25" s="73" t="str">
        <f>IF(Edges!$D$246&gt;Edges!$B25+6.35,"Yes","No")</f>
        <v>No</v>
      </c>
      <c r="HD25" s="73" t="str">
        <f>IF(Edges!$D$247&gt;Edges!$B25+6.35,"Yes","No")</f>
        <v>Yes</v>
      </c>
      <c r="HE25" s="73" t="str">
        <f>IF(Edges!$D$248&gt;Edges!$B25+6.35,"Yes","No")</f>
        <v>Yes</v>
      </c>
      <c r="HF25" s="73" t="str">
        <f>IF(Edges!$D$249&gt;Edges!$B25+6.35,"Yes","No")</f>
        <v>No</v>
      </c>
      <c r="HG25" s="73" t="str">
        <f>IF(Edges!$D$250&gt;Edges!$B25+6.35,"Yes","No")</f>
        <v>Yes</v>
      </c>
      <c r="HH25" s="73" t="str">
        <f>IF(Edges!$D$251&gt;Edges!$B25+6.35,"Yes","No")</f>
        <v>Yes</v>
      </c>
      <c r="HI25" s="73" t="str">
        <f>IF(Edges!$D$252&gt;Edges!$B25+6.35,"Yes","No")</f>
        <v>No</v>
      </c>
      <c r="HJ25" s="73" t="str">
        <f>IF(Edges!$D$253&gt;Edges!$B25+6.35,"Yes","No")</f>
        <v>No</v>
      </c>
      <c r="HK25" s="73" t="str">
        <f>IF(Edges!$D$254&gt;Edges!$B25+6.35,"No")</f>
        <v>No</v>
      </c>
      <c r="HL25" s="73" t="str">
        <f>IF(Edges!$D$255&gt;Edges!$B25+6.35,"No")</f>
        <v>No</v>
      </c>
      <c r="HM25" s="73" t="str">
        <f>IF(Edges!$D$256&gt;Edges!$B25+6.35,"Yes","No")</f>
        <v>No</v>
      </c>
      <c r="HN25" s="73" t="str">
        <f>IF(Edges!$D$257&gt;Edges!$B25+6.35,"Yes","No")</f>
        <v>Yes</v>
      </c>
      <c r="HO25" s="73" t="str">
        <f>IF(Edges!$D$258&gt;Edges!$B25+6.35,"Yes","No")</f>
        <v>Yes</v>
      </c>
      <c r="HP25" s="73" t="str">
        <f>IF(Edges!$D$259&gt;Edges!$B25+6.35,"Yes","No")</f>
        <v>No</v>
      </c>
      <c r="HQ25" s="73" t="str">
        <f>IF(Edges!$D$260&gt;Edges!$B25+6.35,"Yes","No")</f>
        <v>Yes</v>
      </c>
      <c r="HR25" s="73" t="str">
        <f>IF(Edges!$D$261&gt;Edges!$B25+6.35,"Yes","No")</f>
        <v>Yes</v>
      </c>
      <c r="HS25" s="73" t="str">
        <f>IF(Edges!$D$262&gt;Edges!$B25+6.35,"Yes","No")</f>
        <v>No</v>
      </c>
      <c r="HT25" s="73" t="str">
        <f>IF(Edges!$D$263&gt;Edges!$B25+6.35,"Yes","No")</f>
        <v>Yes</v>
      </c>
      <c r="HU25" s="73" t="str">
        <f>IF(Edges!$D$264&gt;Edges!$B25+6.35,"Yes","No")</f>
        <v>Yes</v>
      </c>
      <c r="HV25" s="73" t="str">
        <f>IF(Edges!$D$265&gt;Edges!$B25+6.35,"Yes","No")</f>
        <v>No</v>
      </c>
      <c r="HW25" s="73" t="str">
        <f>IF(Edges!$D$266&gt;Edges!$B25+6.35,"Yes","No")</f>
        <v>Yes</v>
      </c>
      <c r="HX25" s="73" t="str">
        <f>IF(Edges!$D$267&gt;Edges!$B25+6.35,"Yes","No")</f>
        <v>Yes</v>
      </c>
      <c r="HY25" s="73" t="str">
        <f>IF(Edges!$D$268&gt;Edges!$B25+6.35,"Yes","No")</f>
        <v>No</v>
      </c>
      <c r="HZ25" s="73" t="str">
        <f>IF(Edges!$D$269&gt;Edges!$B25+6.35,"Yes","No")</f>
        <v>Yes</v>
      </c>
      <c r="IA25" s="73" t="str">
        <f>IF(Edges!$D$270&gt;Edges!$B25+6.35,"Yes","No")</f>
        <v>Yes</v>
      </c>
      <c r="IB25" s="73" t="str">
        <f>IF(Edges!$D$271&gt;Edges!$B25+6.35,"Yes","No")</f>
        <v>No</v>
      </c>
      <c r="IC25" s="73" t="str">
        <f>IF(Edges!$D$272&gt;Edges!$B25+6.35,"Yes","No")</f>
        <v>Yes</v>
      </c>
      <c r="ID25" s="73" t="str">
        <f>IF(Edges!$D$273&gt;Edges!$B25+6.35,"Yes","No")</f>
        <v>Yes</v>
      </c>
      <c r="IE25" s="73" t="str">
        <f>IF(Edges!$D$274&gt;Edges!$B25+6.35,"Yes","No")</f>
        <v>No</v>
      </c>
      <c r="IF25" s="73" t="str">
        <f>IF(Edges!$D$275&gt;Edges!$B25+6.35,"Yes","No")</f>
        <v>Yes</v>
      </c>
      <c r="IG25" s="73" t="str">
        <f>IF(Edges!$D$276&gt;Edges!$B25+6.35,"Yes","No")</f>
        <v>Yes</v>
      </c>
      <c r="IH25" s="73" t="str">
        <f>IF(Edges!$D$277&gt;Edges!$B25+6.35,"Yes","No")</f>
        <v>No</v>
      </c>
      <c r="II25" s="73" t="str">
        <f>IF(Edges!$D$278&gt;Edges!$B25+6.35,"Yes","No")</f>
        <v>Yes</v>
      </c>
      <c r="IJ25" s="73" t="str">
        <f>IF(Edges!$D$279&gt;Edges!$B25+6.35,"Yes","No")</f>
        <v>Yes</v>
      </c>
      <c r="IK25" s="73" t="str">
        <f>IF(Edges!$D$280&gt;Edges!$B25+6.35,"Yes","No")</f>
        <v>No</v>
      </c>
      <c r="IL25" s="73" t="str">
        <f>IF(Edges!$D$281&gt;Edges!$B25+6.35,"Yes","No")</f>
        <v>No</v>
      </c>
      <c r="IM25" s="73" t="str">
        <f>IF(Edges!$D$282&gt;Edges!$B25+6.35,"Yes","No")</f>
        <v>Yes</v>
      </c>
      <c r="IN25" s="73" t="str">
        <f>IF(Edges!$D$283&gt;Edges!$B25+6.35,"Yes","No")</f>
        <v>No</v>
      </c>
      <c r="IO25" s="73" t="str">
        <f>IF(Edges!$D$284&gt;Edges!$B25+6.35,"Yes","No")</f>
        <v>Yes</v>
      </c>
      <c r="IP25" s="73" t="str">
        <f>IF(Edges!$D$285&gt;Edges!$B25+6.35,"Yes","No")</f>
        <v>Yes</v>
      </c>
      <c r="IQ25" s="73" t="str">
        <f>IF(Edges!$D$286&gt;Edges!$B25+6.35,"Yes","No")</f>
        <v>No</v>
      </c>
      <c r="IR25" s="73" t="str">
        <f>IF(Edges!$D$287&gt;Edges!$B25+6.35,"Yes","No")</f>
        <v>Yes</v>
      </c>
      <c r="IS25" s="73" t="str">
        <f>IF(Edges!$D$288&gt;Edges!$B25+6.35,"Yes","No")</f>
        <v>Yes</v>
      </c>
      <c r="IT25" s="73" t="str">
        <f>IF(Edges!$D$289&gt;Edges!$B25+6.35,"Yes","No")</f>
        <v>No</v>
      </c>
      <c r="IU25" s="73" t="str">
        <f>IF(Edges!$D$290&gt;Edges!$B25+6.35,"Yes","No")</f>
        <v>Yes</v>
      </c>
      <c r="IV25" s="73" t="str">
        <f>IF(Edges!$D$291&gt;Edges!$B25+6.35,"Yes","No")</f>
        <v>Yes</v>
      </c>
      <c r="IW25" s="73" t="str">
        <f>IF(Edges!$D$292&gt;Edges!$B25+6.35,"Yes","No")</f>
        <v>No</v>
      </c>
      <c r="IX25" s="73" t="str">
        <f>IF(Edges!$D$293&gt;Edges!$B25+6.35,"Yes","No")</f>
        <v>Yes</v>
      </c>
      <c r="IY25" s="73" t="str">
        <f>IF(Edges!$D$294&gt;Edges!$B25+6.35,"Yes","No")</f>
        <v>Yes</v>
      </c>
      <c r="IZ25" s="73" t="str">
        <f>IF(Edges!$D$295&gt;Edges!$B25+6.35,"Yes","No")</f>
        <v>No</v>
      </c>
      <c r="JA25" s="73" t="str">
        <f>IF(Edges!$D$296&gt;Edges!$B25+6.35,"Yes","No")</f>
        <v>Yes</v>
      </c>
      <c r="JB25" s="73" t="str">
        <f>IF(Edges!$D$297&gt;Edges!$B25+6.35,"Yes","No")</f>
        <v>Yes</v>
      </c>
      <c r="JC25" s="73" t="str">
        <f>IF(Edges!$D$298&gt;Edges!$B25+6.35,"Yes","No")</f>
        <v>No</v>
      </c>
      <c r="JD25" s="73" t="str">
        <f>IF(Edges!$D$299&gt;Edges!$B25+6.35,"Yes","No")</f>
        <v>Yes</v>
      </c>
      <c r="JE25" s="73" t="str">
        <f>IF(Edges!$D$300&gt;Edges!$B25+6.35,"Yes","No")</f>
        <v>Yes</v>
      </c>
      <c r="JF25" s="73" t="str">
        <f>IF(Edges!$D$301&gt;Edges!$B25+6.35,"Yes","No")</f>
        <v>No</v>
      </c>
      <c r="JG25" s="73" t="str">
        <f>IF(Edges!$D$302&gt;Edges!$B25+6.35,"Yes","No")</f>
        <v>Yes</v>
      </c>
      <c r="JH25" s="73" t="str">
        <f>IF(Edges!$D$303&gt;Edges!$B25+6.35,"Yes","No")</f>
        <v>Yes</v>
      </c>
      <c r="JI25" s="73" t="str">
        <f>IF(Edges!$D$304&gt;Edges!$B25+6.35,"Yes","No")</f>
        <v>Yes</v>
      </c>
      <c r="JJ25" s="73" t="str">
        <f>IF(Edges!$D$305&gt;Edges!$B25+6.35,"Yes","No")</f>
        <v>Yes</v>
      </c>
      <c r="JK25" s="73" t="str">
        <f>IF(Edges!$D$306&gt;Edges!$B25+6.35,"Yes","No")</f>
        <v>Yes</v>
      </c>
      <c r="JL25" s="73" t="str">
        <f>IF(Edges!$D$307&gt;Edges!$B25+6.35,"Yes","No")</f>
        <v>No</v>
      </c>
      <c r="JM25" s="73" t="str">
        <f>IF(Edges!$D$308&gt;Edges!$B25+6.35,"Yes","No")</f>
        <v>No</v>
      </c>
      <c r="JN25" s="73" t="str">
        <f>IF(Edges!$D331&gt;Edges!$B25+6.35,"Yes","No")</f>
        <v>No</v>
      </c>
      <c r="JO25" s="73" t="str">
        <f>IF(Edges!$D$310&gt;Edges!$B25+6.35,"Yes","No")</f>
        <v>No</v>
      </c>
      <c r="JP25" s="73" t="str">
        <f>IF(Edges!$D$311&gt;Edges!$B25+6.35,"Yes","No")</f>
        <v>No</v>
      </c>
      <c r="JQ25" s="74" t="str">
        <f>IF(Edges!$D$312&gt;Edges!$B25+6.35,"Yes","No")</f>
        <v>Yes</v>
      </c>
      <c r="JR25" s="74" t="str">
        <f>IF(Edges!$D$313&gt;Edges!$B25+6.35,"Yes","No")</f>
        <v>No</v>
      </c>
      <c r="JS25" s="74" t="str">
        <f>IF(Edges!$D$314&gt;Edges!$B25+6.35,"Yes","No")</f>
        <v>Yes</v>
      </c>
      <c r="JT25" s="74" t="str">
        <f>IF(Edges!$D$315&gt;Edges!$B25+6.35,"Yes","No")</f>
        <v>Yes</v>
      </c>
      <c r="JU25" s="74" t="str">
        <f>IF(Edges!$D$316&gt;Edges!$B25+6.35,"Yes","No")</f>
        <v>No</v>
      </c>
      <c r="JV25" s="74" t="str">
        <f>IF(Edges!$D$317&gt;Edges!$B25+6.35,"Yes","No")</f>
        <v>Yes</v>
      </c>
      <c r="JW25" s="74" t="str">
        <f>IF(Edges!$D$318&gt;Edges!$B25+6.35,"Yes","No")</f>
        <v>Yes</v>
      </c>
      <c r="JX25" s="74" t="str">
        <f>IF(Edges!$D$319&gt;Edges!$B25+6.35,"Yes","No")</f>
        <v>No</v>
      </c>
      <c r="JY25" s="74" t="str">
        <f>IF(Edges!$D$320&gt;Edges!$B25+6.35,"Yes","No")</f>
        <v>Yes</v>
      </c>
      <c r="JZ25" s="74" t="str">
        <f>IF(Edges!$D$321&gt;Edges!$B25+6.35,"Yes","No")</f>
        <v>Yes</v>
      </c>
      <c r="KA25" s="74" t="str">
        <f>IF(Edges!$D$322&gt;Edges!$B25+6.35,"Yes","No")</f>
        <v>Yes</v>
      </c>
      <c r="KB25" s="74" t="str">
        <f>IF(Edges!$D$323&gt;Edges!$B25+6.35,"Yes","No")</f>
        <v>Yes</v>
      </c>
      <c r="KC25" s="74" t="str">
        <f>IF(Edges!$D$324&gt;Edges!$B25+6.35,"Yes","No")</f>
        <v>Yes</v>
      </c>
      <c r="KD25" s="74" t="str">
        <f>IF(Edges!$D$325&gt;Edges!$B25+6.35,"Yes","No")</f>
        <v>Yes</v>
      </c>
      <c r="KE25" s="74" t="str">
        <f>IF(Edges!$D$326&gt;Edges!$B25+6.35,"Yes","No")</f>
        <v>Yes</v>
      </c>
      <c r="KF25" s="74" t="str">
        <f>IF(Edges!$D$327&gt;Edges!$B25+6.35,"Yes","No")</f>
        <v>Yes</v>
      </c>
      <c r="KG25" s="74" t="str">
        <f>IF(Edges!$D$328&gt;Edges!$B25+6.35,"Yes","No")</f>
        <v>No</v>
      </c>
      <c r="KH25" s="74" t="str">
        <f>IF(Edges!$D$329&gt;Edges!$B25+6.35,"Yes","No")</f>
        <v>Yes</v>
      </c>
      <c r="KI25" s="74" t="str">
        <f>IF(Edges!$D$330&gt;Edges!$B25+6.35,"Yes","No")</f>
        <v>Yes</v>
      </c>
      <c r="KJ25" s="74" t="str">
        <f>IF(Edges!$D$331&gt;Edges!$B25+6.35,"Yes","No")</f>
        <v>No</v>
      </c>
      <c r="KK25" s="74" t="str">
        <f>IF(Edges!$D$332&gt;Edges!$B25+6.35,"Yes","No")</f>
        <v>Yes</v>
      </c>
      <c r="KL25" s="74" t="str">
        <f>IF(Edges!$D$333&gt;Edges!$B25+6.35,"Yes","No")</f>
        <v>Yes</v>
      </c>
      <c r="KM25" s="74" t="str">
        <f>IF(Edges!$D$334&gt;Edges!$B25+6.35,"Yes","No")</f>
        <v>No</v>
      </c>
      <c r="KN25" s="74" t="str">
        <f>IF(Edges!$D$335&gt;Edges!$B25+6.35,"Yes","No")</f>
        <v>Yes</v>
      </c>
      <c r="KO25" s="74" t="str">
        <f>IF(Edges!$D$336&gt;Edges!$B25+6.35,"Yes","No")</f>
        <v>Yes</v>
      </c>
      <c r="KP25" s="74" t="str">
        <f>IF(Edges!$D$337&gt;Edges!$B25+6.35,"Yes","No")</f>
        <v>No</v>
      </c>
      <c r="KQ25" s="74" t="str">
        <f>IF(Edges!$D$338&gt;Edges!$B25+6.35,"Yes","No")</f>
        <v>Yes</v>
      </c>
      <c r="KR25" s="74" t="str">
        <f>IF(Edges!$D$339&gt;Edges!$B25+6.35,"Yes","No")</f>
        <v>Yes</v>
      </c>
      <c r="KS25" s="74" t="str">
        <f>IF(Edges!$D$340&gt;Edges!$B25+6.35,"Yes","No")</f>
        <v>No</v>
      </c>
      <c r="KT25" s="74" t="str">
        <f>IF(Edges!$D$341&gt;Edges!$B25+6.35,"Yes","No")</f>
        <v>Yes</v>
      </c>
      <c r="KU25" s="74" t="str">
        <f>IF(Edges!$D$342&gt;Edges!$B25+6.35,"Yes","No")</f>
        <v>Yes</v>
      </c>
      <c r="KV25" s="74" t="str">
        <f>IF(Edges!$D$343&gt;Edges!$B25+6.35,"Yes","No")</f>
        <v>No</v>
      </c>
      <c r="KW25" s="74" t="str">
        <f>IF(Edges!$D$344&gt;Edges!$B25+6.35,"Yes","No")</f>
        <v>No</v>
      </c>
      <c r="KX25" s="74" t="str">
        <f>IF(Edges!$D$345&gt;Edges!$B25+6.35,"Yes","No")</f>
        <v>No</v>
      </c>
      <c r="KY25" s="74" t="str">
        <f>IF(Edges!$D$346&gt;Edges!$B25+6.35,"Yes","No")</f>
        <v>No</v>
      </c>
      <c r="KZ25" s="74" t="str">
        <f>IF(Edges!$D$347&gt;Edges!$B25+6.35,"Yes","No")</f>
        <v>No</v>
      </c>
      <c r="LA25" s="74" t="str">
        <f>IF(Edges!$D$348&gt;Edges!$B25+6.35,"Yes","No")</f>
        <v>No</v>
      </c>
      <c r="LB25" s="74" t="str">
        <f>IF(Edges!$D$349&gt;Edges!$B25+6.35,"Yes","No")</f>
        <v>No</v>
      </c>
      <c r="LC25" s="74" t="str">
        <f>IF(Edges!$D$350&gt;Edges!$B25+6.35,"Yes","No")</f>
        <v>No</v>
      </c>
      <c r="LD25" s="74" t="str">
        <f>IF(Edges!$D$351&gt;Edges!$B25+6.35,"Yes","No")</f>
        <v>No</v>
      </c>
      <c r="LE25" s="74" t="str">
        <f>IF(Edges!$D$352&gt;Edges!$B25+6.35,"Yes","No")</f>
        <v>Yes</v>
      </c>
      <c r="LF25" s="74" t="str">
        <f>IF(Edges!$D$353&gt;Edges!$B25+6.35,"Yes","No")</f>
        <v>Yes</v>
      </c>
      <c r="LG25" s="74" t="str">
        <f>IF(Edges!$D$354&gt;Edges!$B25+6.35,"Yes","No")</f>
        <v>No</v>
      </c>
      <c r="LH25" s="74" t="str">
        <f>IF(Edges!$D$355&gt;Edges!$B25+6.35,"Yes","No")</f>
        <v>Yes</v>
      </c>
      <c r="LI25" s="74" t="str">
        <f>IF(Edges!$D$356&gt;Edges!$B25+6.35,"Yes","No")</f>
        <v>Yes</v>
      </c>
      <c r="LJ25" s="74" t="str">
        <f>IF(Edges!$D$357&gt;Edges!$B25+6.35,"Yes","No")</f>
        <v>No</v>
      </c>
      <c r="LK25" s="74" t="str">
        <f>IF(Edges!$D$358&gt;Edges!$B25+6.35,"Yes","No")</f>
        <v>Yes</v>
      </c>
      <c r="LL25" s="74" t="str">
        <f>IF(Edges!$D$359&gt;Edges!$B25+6.35,"Yes","No")</f>
        <v>Yes</v>
      </c>
      <c r="LM25" s="74" t="str">
        <f>IF(Edges!$D$360&gt;Edges!$B25+6.35,"Yes","No")</f>
        <v>No</v>
      </c>
      <c r="LN25" s="74" t="str">
        <f>IF(Edges!$D$361&gt;Edges!$B25+6.35,"Yes","No")</f>
        <v>Yes</v>
      </c>
      <c r="LO25" s="74" t="str">
        <f>IF(Edges!$D$362&gt;Edges!$B25+6.35,"Yes","No")</f>
        <v>Yes</v>
      </c>
      <c r="LP25" s="74" t="str">
        <f>IF(Edges!$D$363&gt;Edges!$B25+6.35,"Yes","No")</f>
        <v>No</v>
      </c>
      <c r="LQ25" s="74" t="str">
        <f>IF(Edges!$D$364&gt;Edges!$B25+6.35,"Yes","No")</f>
        <v>Yes</v>
      </c>
      <c r="LR25" s="74" t="str">
        <f>IF(Edges!$D$365&gt;Edges!$B25+6.35,"Yes","No")</f>
        <v>Yes</v>
      </c>
      <c r="LS25" s="74" t="str">
        <f>IF(Edges!$D$366&gt;Edges!$B25+6.35,"Yes","No")</f>
        <v>No</v>
      </c>
      <c r="LT25" s="74" t="str">
        <f>IF(Edges!$D$367&gt;Edges!$B25+6.35,"Yes","No")</f>
        <v>Yes</v>
      </c>
      <c r="LU25" s="74" t="str">
        <f>IF(Edges!$D$368&gt;Edges!$B25+6.35,"Yes","No")</f>
        <v>Yes</v>
      </c>
      <c r="LV25" s="74" t="str">
        <f>IF(Edges!$D$369&gt;Edges!$B25+6.35,"Yes","No")</f>
        <v>No</v>
      </c>
      <c r="LW25" s="74" t="str">
        <f>IF(Edges!$D$370&gt;Edges!$B25+6.35,"Yes","No")</f>
        <v>Yes</v>
      </c>
      <c r="LX25" s="74" t="str">
        <f>IF(Edges!$D$371&gt;Edges!$B25+6.35,"Yes","No")</f>
        <v>Yes</v>
      </c>
      <c r="LY25" s="74" t="str">
        <f>IF(Edges!$D$372&gt;Edges!$B25+6.35,"Yes","No")</f>
        <v>No</v>
      </c>
      <c r="LZ25" s="74" t="str">
        <f>IF(Edges!$D$373&gt;Edges!$B25+6.35,"Yes","No")</f>
        <v>Yes</v>
      </c>
      <c r="MA25" s="74" t="str">
        <f>IF(Edges!$D$374&gt;Edges!$B25+6.35,"Yes","No")</f>
        <v>Yes</v>
      </c>
      <c r="MB25" s="74" t="str">
        <f>IF(Edges!$D$375&gt;Edges!$B25+6.35,"Yes","No")</f>
        <v>Yes</v>
      </c>
      <c r="MC25" s="74" t="str">
        <f>IF(Edges!$D$376&gt;Edges!$B25+6.35,"Yes","No")</f>
        <v>Yes</v>
      </c>
      <c r="MD25" s="74" t="str">
        <f>IF(Edges!$D$377&gt;Edges!$B25+6.35,"Yes","No")</f>
        <v>Yes</v>
      </c>
      <c r="ME25" s="74" t="str">
        <f>IF(Edges!$D$378&gt;Edges!$B25+6.35,"Yes","No")</f>
        <v>Yes</v>
      </c>
      <c r="MF25" s="74" t="str">
        <f>IF(Edges!$D$379&gt;Edges!$B25+6.35,"Yes","No")</f>
        <v>Yes</v>
      </c>
      <c r="MG25" s="74" t="str">
        <f>IF(Edges!$D$380&gt;Edges!$B25+6.35,"Yes","No")</f>
        <v>Yes</v>
      </c>
      <c r="MH25" s="74" t="str">
        <f>IF(Edges!$D$381&gt;Edges!$B25+6.35,"Yes","No")</f>
        <v>No</v>
      </c>
      <c r="MI25" s="74" t="str">
        <f>IF(Edges!$D$382&gt;Edges!$B25+6.35,"Yes","No")</f>
        <v>Yes</v>
      </c>
      <c r="MJ25" s="74" t="str">
        <f>IF(Edges!$D$383&gt;Edges!$B25+6.35,"Yes","No")</f>
        <v>Yes</v>
      </c>
      <c r="MK25" s="74" t="str">
        <f>IF(Edges!$D$384&gt;Edges!$B25+6.35,"Yes","No")</f>
        <v>No</v>
      </c>
      <c r="ML25" s="74" t="str">
        <f>IF(Edges!$D$385&gt;Edges!$B25+6.35,"Yes","No")</f>
        <v>Yes</v>
      </c>
      <c r="MM25" s="74" t="str">
        <f>IF(Edges!$D$386&gt;Edges!$B25+6.35,"Yes","No")</f>
        <v>Yes</v>
      </c>
      <c r="MN25" s="74" t="str">
        <f>IF(Edges!$D$387&gt;Edges!$B25+6.35,"Yes","No")</f>
        <v>No</v>
      </c>
      <c r="MO25" s="74" t="str">
        <f>IF(Edges!$D$388&gt;Edges!$B25+6.35,"Yes","No")</f>
        <v>No</v>
      </c>
      <c r="MP25" s="74" t="str">
        <f>IF(Edges!$D$389&gt;Edges!$B25+6.35,"Yes","No")</f>
        <v>Yes</v>
      </c>
    </row>
    <row r="26" spans="1:354" s="3" customFormat="1" x14ac:dyDescent="0.25">
      <c r="A26" s="79" t="s">
        <v>24</v>
      </c>
      <c r="B26" s="75" t="str">
        <f>IF(Edges!$D$37&gt;Edges!$B26+6.35,"Yes","No")</f>
        <v>Yes</v>
      </c>
      <c r="C26" s="28" t="str">
        <f>IF(Edges!$D$38&gt;Edges!$B26+6.35,"Yes","No")</f>
        <v>Yes</v>
      </c>
      <c r="D26" s="28" t="str">
        <f>IF(Edges!$D$39&gt;Edges!$B26+6.35,"Yes","No")</f>
        <v>Yes</v>
      </c>
      <c r="E26" s="75" t="str">
        <f>IF(Edges!$D$40&gt;Edges!$B26+6.35,"Yes","No")</f>
        <v>Yes</v>
      </c>
      <c r="F26" s="28" t="str">
        <f>IF(Edges!$D$41&gt;Edges!$B26+6.35,"Yes","No")</f>
        <v>Yes</v>
      </c>
      <c r="G26" s="28" t="str">
        <f>IF(Edges!$D$42&gt;Edges!$B26+6.35,"Yes","No")</f>
        <v>Yes</v>
      </c>
      <c r="H26" s="28" t="str">
        <f>IF(Edges!$D$43&gt;Edges!$B26+6.35,"Yes","No")</f>
        <v>Yes</v>
      </c>
      <c r="I26" s="28" t="str">
        <f>IF(Edges!$D$44&gt;Edges!$B26+6.35,"Yes","No")</f>
        <v>Yes</v>
      </c>
      <c r="J26" s="28" t="str">
        <f>IF(Edges!$D$45&gt;Edges!$B26+6.35,"Yes","No")</f>
        <v>Yes</v>
      </c>
      <c r="K26" s="28" t="str">
        <f>IF(Edges!$D$46&gt;Edges!$B26+6.35,"Yes","No")</f>
        <v>Yes</v>
      </c>
      <c r="L26" s="28" t="str">
        <f>IF(Edges!$D$47&gt;Edges!$B26+6.35,"Yes","No")</f>
        <v>Yes</v>
      </c>
      <c r="M26" s="28" t="str">
        <f>IF(Edges!$D$48&gt;Edges!$B26+6.35,"Yes","No")</f>
        <v>Yes</v>
      </c>
      <c r="N26" s="28" t="str">
        <f>IF(Edges!$D$49&gt;Edges!$B26+6.35,"Yes","No")</f>
        <v>Yes</v>
      </c>
      <c r="O26" s="28" t="str">
        <f>IF(Edges!$D$50&gt;Edges!$B26+6.35,"Yes","No")</f>
        <v>Yes</v>
      </c>
      <c r="P26" s="28" t="str">
        <f>IF(Edges!$D$51&gt;Edges!$B26+6.35,"Yes","No")</f>
        <v>Yes</v>
      </c>
      <c r="Q26" s="28" t="str">
        <f>IF(Edges!$D$52&gt;Edges!$B26+6.35,"Yes","No")</f>
        <v>Yes</v>
      </c>
      <c r="R26" s="28" t="str">
        <f>IF(Edges!$D$53&gt;Edges!$B26+6.35,"Yes","No")</f>
        <v>Yes</v>
      </c>
      <c r="S26" s="28" t="str">
        <f>IF(Edges!$D$54&gt;Edges!$B26+6.35,"Yes","No")</f>
        <v>Yes</v>
      </c>
      <c r="T26" s="28" t="str">
        <f>IF(Edges!$D$55&gt;Edges!$B26+6.35,"Yes","No")</f>
        <v>Yes</v>
      </c>
      <c r="U26" s="28" t="str">
        <f>IF(Edges!$D$56&gt;Edges!$B26+6.35,"Yes","No")</f>
        <v>Yes</v>
      </c>
      <c r="V26" s="28" t="str">
        <f>IF(Edges!$D$57&gt;Edges!$B26+6.35,"Yes","No")</f>
        <v>Yes</v>
      </c>
      <c r="W26" s="28" t="str">
        <f>IF(Edges!$D$58&gt;Edges!$B26+6.35,"Yes","No")</f>
        <v>No</v>
      </c>
      <c r="X26" s="28" t="str">
        <f>IF(Edges!$D$59&gt;Edges!$B26+6.35,"Yes","No")</f>
        <v>Yes</v>
      </c>
      <c r="Y26" s="28" t="str">
        <f>IF(Edges!$D$60&gt;Edges!$B26+6.35,"Yes","No")</f>
        <v>Yes</v>
      </c>
      <c r="Z26" s="28" t="str">
        <f>IF(Edges!$D$61&gt;Edges!$B26+6.35,"Yes","No")</f>
        <v>Yes</v>
      </c>
      <c r="AA26" s="28" t="str">
        <f>IF(Edges!$D$62&gt;Edges!$B26+6.35,"Yes","No")</f>
        <v>Yes</v>
      </c>
      <c r="AB26" s="28" t="str">
        <f>IF(Edges!$D$63&gt;Edges!$B26+6.35,"Yes","No")</f>
        <v>Yes</v>
      </c>
      <c r="AC26" s="28" t="str">
        <f>IF(Edges!$D$64&gt;Edges!$B26+6.35,"Yes","No")</f>
        <v>Yes</v>
      </c>
      <c r="AD26" s="28" t="str">
        <f>IF(Edges!$D$65&gt;Edges!$B26+6.35,"Yes","No")</f>
        <v>Yes</v>
      </c>
      <c r="AE26" s="28" t="str">
        <f>IF(Edges!$D$66&gt;Edges!$B26+6.35,"Yes","No")</f>
        <v>Yes</v>
      </c>
      <c r="AF26" s="28" t="str">
        <f>IF(Edges!$D$67&gt;Edges!$B26+6.35,"Yes","No")</f>
        <v>Yes</v>
      </c>
      <c r="AG26" s="28" t="str">
        <f>IF(Edges!$D$68&gt;Edges!$B26+6.35,"Yes","No")</f>
        <v>Yes</v>
      </c>
      <c r="AH26" s="28" t="str">
        <f>IF(Edges!$D$69&gt;Edges!$B26+6.35,"Yes","No")</f>
        <v>Yes</v>
      </c>
      <c r="AI26" s="28" t="str">
        <f>IF(Edges!$D$70&gt;Edges!$B26+6.35,"Yes","No")</f>
        <v>Yes</v>
      </c>
      <c r="AJ26" s="28" t="str">
        <f>IF(Edges!$D$71&gt;Edges!$B26+6.35,"Yes","No")</f>
        <v>Yes</v>
      </c>
      <c r="AK26" s="28" t="str">
        <f>IF(Edges!$D$72&gt;Edges!$B26+6.35,"Yes","No")</f>
        <v>Yes</v>
      </c>
      <c r="AL26" s="28" t="str">
        <f>IF(Edges!$D$73&gt;Edges!$B26+6.35,"Yes","No")</f>
        <v>Yes</v>
      </c>
      <c r="AM26" s="28" t="str">
        <f>IF(Edges!$D$74&gt;Edges!$B26+6.35,"Yes","No")</f>
        <v>Yes</v>
      </c>
      <c r="AN26" s="28" t="str">
        <f>IF(Edges!$D$75&gt;Edges!$B26+6.35,"Yes","No")</f>
        <v>Yes</v>
      </c>
      <c r="AO26" s="28" t="str">
        <f>IF(Edges!$D$76&gt;Edges!$B26+6.35,"Yes","No")</f>
        <v>Yes</v>
      </c>
      <c r="AP26" s="28" t="str">
        <f>IF(Edges!$D$77&gt;Edges!$B26+6.35,"Yes","No")</f>
        <v>Yes</v>
      </c>
      <c r="AQ26" s="28" t="str">
        <f>IF(Edges!$D$78&gt;Edges!$B26+6.35,"Yes","No")</f>
        <v>Yes</v>
      </c>
      <c r="AR26" s="28" t="str">
        <f>IF(Edges!$D$79&gt;Edges!$B26+6.35,"Yes","No")</f>
        <v>Yes</v>
      </c>
      <c r="AS26" s="28" t="str">
        <f>IF(Edges!$D$80&gt;Edges!$B26+6.35,"Yes","No")</f>
        <v>Yes</v>
      </c>
      <c r="AT26" s="28" t="str">
        <f>IF(Edges!$D$81&gt;Edges!$B26+6.35,"Yes","No")</f>
        <v>Yes</v>
      </c>
      <c r="AU26" s="28" t="str">
        <f>IF(Edges!$D$82&gt;Edges!$B26+6.35,"Yes","No")</f>
        <v>Yes</v>
      </c>
      <c r="AV26" s="28" t="str">
        <f>IF(Edges!$D$83&gt;Edges!$B26+6.35,"Yes","No")</f>
        <v>Yes</v>
      </c>
      <c r="AW26" s="28" t="str">
        <f>IF(Edges!$D$84&gt;Edges!$B26+6.35,"Yes","No")</f>
        <v>Yes</v>
      </c>
      <c r="AX26" s="28" t="str">
        <f>IF(Edges!$D$85&gt;Edges!$B26+6.35,"Yes","No")</f>
        <v>Yes</v>
      </c>
      <c r="AY26" s="28" t="str">
        <f>IF(Edges!$D$86&gt;Edges!$B26+6.35,"Yes","No")</f>
        <v>Yes</v>
      </c>
      <c r="AZ26" s="28" t="str">
        <f>IF(Edges!$D$87&gt;Edges!$B26+6.35,"Yes","No")</f>
        <v>Yes</v>
      </c>
      <c r="BA26" s="28" t="str">
        <f>IF(Edges!$D$88&gt;Edges!$B26+6.35,"Yes","No")</f>
        <v>Yes</v>
      </c>
      <c r="BB26" s="28" t="str">
        <f>IF(Edges!$D$89&gt;Edges!$B26+6.35,"Yes","No")</f>
        <v>Yes</v>
      </c>
      <c r="BC26" s="28" t="str">
        <f>IF(Edges!$D$90&gt;Edges!$B26+6.35,"Yes","No")</f>
        <v>Yes</v>
      </c>
      <c r="BD26" s="28" t="str">
        <f>IF(Edges!$D$91&gt;Edges!$B26+6.35,"Yes","No")</f>
        <v>Yes</v>
      </c>
      <c r="BE26" s="28" t="str">
        <f>IF(Edges!$D$92&gt;Edges!$B26+6.35,"Yes","No")</f>
        <v>Yes</v>
      </c>
      <c r="BF26" s="28" t="str">
        <f>IF(Edges!$D$93&gt;Edges!$B26+6.35,"Yes","No")</f>
        <v>Yes</v>
      </c>
      <c r="BG26" s="28" t="str">
        <f>IF(Edges!$D$94&gt;Edges!$B26+6.35,"Yes","No")</f>
        <v>Yes</v>
      </c>
      <c r="BH26" s="28" t="str">
        <f>IF(Edges!$D$95&gt;Edges!$B26+6.35,"Yes","No")</f>
        <v>Yes</v>
      </c>
      <c r="BI26" s="28" t="str">
        <f>IF(Edges!$D$96&gt;Edges!$B26+6.35,"Yes","No")</f>
        <v>Yes</v>
      </c>
      <c r="BJ26" s="28" t="str">
        <f>IF(Edges!$D$97&gt;Edges!$B26+6.35,"Yes","No")</f>
        <v>Yes</v>
      </c>
      <c r="BK26" s="28" t="str">
        <f>IF(Edges!$D$98&gt;Edges!$B26+6.35,"Yes","No")</f>
        <v>Yes</v>
      </c>
      <c r="BL26" s="28" t="str">
        <f>IF(Edges!$D$99&gt;Edges!$B26+6.35,"Yes","No")</f>
        <v>Yes</v>
      </c>
      <c r="BM26" s="28" t="str">
        <f>IF(Edges!$D$100&gt;Edges!$B26+6.35,"Yes","No")</f>
        <v>Yes</v>
      </c>
      <c r="BN26" s="28" t="str">
        <f>IF(Edges!$D$101&gt;Edges!$B26+6.35,"Yes","No")</f>
        <v>Yes</v>
      </c>
      <c r="BO26" s="28" t="str">
        <f>IF(Edges!$D$102&gt;Edges!$B26+6.35,"Yes","No")</f>
        <v>Yes</v>
      </c>
      <c r="BP26" s="28" t="str">
        <f>IF(Edges!$D$103&gt;Edges!$B26+6.35,"Yes","No")</f>
        <v>Yes</v>
      </c>
      <c r="BQ26" s="28" t="str">
        <f>IF(Edges!$D$104&gt;Edges!$B26+6.35,"Yes","No")</f>
        <v>Yes</v>
      </c>
      <c r="BR26" s="28" t="str">
        <f>IF(Edges!$D$105&gt;Edges!$B26+6.35,"Yes","No")</f>
        <v>Yes</v>
      </c>
      <c r="BS26" s="28" t="str">
        <f>IF(Edges!$D$106&gt;Edges!$B26+6.35,"Yes","No")</f>
        <v>Yes</v>
      </c>
      <c r="BT26" s="28" t="str">
        <f>IF(Edges!$D$107&gt;Edges!$B26+6.35,"Yes","No")</f>
        <v>Yes</v>
      </c>
      <c r="BU26" s="28" t="str">
        <f>IF(Edges!$D$108&gt;Edges!$B26+6.35,"Yes","No")</f>
        <v>Yes</v>
      </c>
      <c r="BV26" s="28" t="str">
        <f>IF(Edges!$D$109&gt;Edges!$B26+6.35,"Yes","No")</f>
        <v>Yes</v>
      </c>
      <c r="BW26" s="28" t="str">
        <f>IF(Edges!$D$110&gt;Edges!$B26+6.35,"Yes","No")</f>
        <v>Yes</v>
      </c>
      <c r="BX26" s="28" t="str">
        <f>IF(Edges!$D$111&gt;Edges!$B26+6.35,"Yes","No")</f>
        <v>Yes</v>
      </c>
      <c r="BY26" s="28" t="str">
        <f>IF(Edges!$D$112&gt;Edges!$B26+6.35,"Yes","No")</f>
        <v>Yes</v>
      </c>
      <c r="BZ26" s="28" t="str">
        <f>IF(Edges!$D$113&gt;Edges!$B26+6.35,"Yes","No")</f>
        <v>Yes</v>
      </c>
      <c r="CA26" s="28" t="str">
        <f>IF(Edges!$D$114&gt;Edges!$B26+6.35,"Yes","No")</f>
        <v>Yes</v>
      </c>
      <c r="CB26" s="28" t="str">
        <f>IF(Edges!$D$115&gt;Edges!$B26+6.35,"Yes","No")</f>
        <v>Yes</v>
      </c>
      <c r="CC26" s="28" t="str">
        <f>IF(Edges!$D$116&gt;Edges!$B26+6.35,"Yes","No")</f>
        <v>Yes</v>
      </c>
      <c r="CD26" s="28" t="str">
        <f>IF(Edges!$D$117&gt;Edges!$B26+6.35,"Yes","No")</f>
        <v>Yes</v>
      </c>
      <c r="CE26" s="28" t="str">
        <f>IF(Edges!$D$118&gt;Edges!$B26+6.35,"Yes","No")</f>
        <v>Yes</v>
      </c>
      <c r="CF26" s="28" t="str">
        <f>IF(Edges!$D$119&gt;Edges!$B26+6.35,"Yes","No")</f>
        <v>Yes</v>
      </c>
      <c r="CG26" s="28" t="str">
        <f>IF(Edges!$D$120&gt;Edges!$B26+6.35,"Yes","No")</f>
        <v>Yes</v>
      </c>
      <c r="CH26" s="28" t="str">
        <f>IF(Edges!$D$121&gt;Edges!$B26+6.35,"Yes","No")</f>
        <v>Yes</v>
      </c>
      <c r="CI26" s="28" t="str">
        <f>IF(Edges!$D$122&gt;Edges!$B26+6.35,"Yes","No")</f>
        <v>Yes</v>
      </c>
      <c r="CJ26" s="28" t="str">
        <f>IF(Edges!$D$123&gt;Edges!$B26+6.35,"Yes","No")</f>
        <v>Yes</v>
      </c>
      <c r="CK26" s="28" t="str">
        <f>IF(Edges!$D$124&gt;Edges!$B26+6.35,"Yes","No")</f>
        <v>Yes</v>
      </c>
      <c r="CL26" s="28" t="str">
        <f>IF(Edges!$D$125&gt;Edges!$B26+6.35,"Yes","No")</f>
        <v>Yes</v>
      </c>
      <c r="CM26" s="28" t="str">
        <f>IF(Edges!$D$126&gt;Edges!$B26+6.35,"Yes","No")</f>
        <v>Yes</v>
      </c>
      <c r="CN26" s="28" t="str">
        <f>IF(Edges!$D$127&gt;Edges!$B26+6.35,"Yes","No")</f>
        <v>Yes</v>
      </c>
      <c r="CO26" s="28" t="str">
        <f>IF(Edges!$D$128&gt;Edges!$B26+6.35,"Yes","No")</f>
        <v>Yes</v>
      </c>
      <c r="CP26" s="28" t="str">
        <f>IF(Edges!$D$129&gt;Edges!$B26+6.35,"Yes","No")</f>
        <v>Yes</v>
      </c>
      <c r="CQ26" s="28" t="str">
        <f>IF(Edges!$D$130&gt;Edges!$B26+6.35,"Yes","No")</f>
        <v>Yes</v>
      </c>
      <c r="CR26" s="28" t="str">
        <f>IF(Edges!$D$131&gt;Edges!$B26+6.35,"Yes","No")</f>
        <v>Yes</v>
      </c>
      <c r="CS26" s="28" t="str">
        <f>IF(Edges!$D$132&gt;Edges!$B26+6.35,"Yes","No")</f>
        <v>Yes</v>
      </c>
      <c r="CT26" s="28" t="str">
        <f>IF(Edges!$D$133&gt;Edges!$B26+6.35,"Yes","No")</f>
        <v>Yes</v>
      </c>
      <c r="CU26" s="28" t="str">
        <f>IF(Edges!$D$134&gt;Edges!$B26+6.35,"Yes","No")</f>
        <v>Yes</v>
      </c>
      <c r="CV26" s="28" t="str">
        <f>IF(Edges!$D$135&gt;Edges!$B26+6.35,"Yes","No")</f>
        <v>Yes</v>
      </c>
      <c r="CW26" s="28" t="str">
        <f>IF(Edges!$D$136&gt;Edges!$B26+6.35,"Yes","No")</f>
        <v>Yes</v>
      </c>
      <c r="CX26" s="28" t="str">
        <f>IF(Edges!$D$137&gt;Edges!$B26+6.35,"Yes","No")</f>
        <v>Yes</v>
      </c>
      <c r="CY26" s="28" t="str">
        <f>IF(Edges!$D$138&gt;Edges!$B26+6.35,"Yes","No")</f>
        <v>Yes</v>
      </c>
      <c r="CZ26" s="28" t="str">
        <f>IF(Edges!$D$139&gt;Edges!$B26+6.35,"Yes","No")</f>
        <v>Yes</v>
      </c>
      <c r="DA26" s="28" t="str">
        <f>IF(Edges!$D$140&gt;Edges!$B26+6.35,"Yes","No")</f>
        <v>Yes</v>
      </c>
      <c r="DB26" s="28" t="str">
        <f>IF(Edges!$D$141&gt;Edges!$B26+6.35,"Yes","No")</f>
        <v>Yes</v>
      </c>
      <c r="DC26" s="28" t="str">
        <f>IF(Edges!$D$142&gt;Edges!$B26+6.35,"Yes","No")</f>
        <v>Yes</v>
      </c>
      <c r="DD26" s="28" t="str">
        <f>IF(Edges!$D$143&gt;Edges!$B26+6.35,"Yes","No")</f>
        <v>Yes</v>
      </c>
      <c r="DE26" s="28" t="str">
        <f>IF(Edges!$D$144&gt;Edges!$B26+6.35,"Yes","No")</f>
        <v>Yes</v>
      </c>
      <c r="DF26" s="28" t="str">
        <f>IF(Edges!$D$145&gt;Edges!$B26+6.35,"Yes","No")</f>
        <v>Yes</v>
      </c>
      <c r="DG26" s="28" t="str">
        <f>IF(Edges!$D$146&gt;Edges!$B26+6.35,"Yes","No")</f>
        <v>Yes</v>
      </c>
      <c r="DH26" s="28" t="str">
        <f>IF(Edges!$D$147&gt;Edges!$B26+6.35,"Yes","No")</f>
        <v>Yes</v>
      </c>
      <c r="DI26" s="28" t="str">
        <f>IF(Edges!$D$148&gt;Edges!$B26+6.35,"Yes","No")</f>
        <v>Yes</v>
      </c>
      <c r="DJ26" s="28" t="str">
        <f>IF(Edges!$D$149&gt;Edges!$B26+6.35,"Yes","No")</f>
        <v>Yes</v>
      </c>
      <c r="DK26" s="28" t="str">
        <f>IF(Edges!$D$150&gt;Edges!$B26+6.35,"Yes","No")</f>
        <v>Yes</v>
      </c>
      <c r="DL26" s="28" t="str">
        <f>IF(Edges!$D$151&gt;Edges!$B26+6.35,"Yes","No")</f>
        <v>Yes</v>
      </c>
      <c r="DM26" s="28" t="str">
        <f>IF(Edges!$D$152&gt;Edges!$B26+6.35,"Yes","No")</f>
        <v>Yes</v>
      </c>
      <c r="DN26" s="28" t="str">
        <f>IF(Edges!$D$153&gt;Edges!$B26+6.35,"Yes","No")</f>
        <v>Yes</v>
      </c>
      <c r="DO26" s="28" t="str">
        <f>IF(Edges!$D$154&gt;Edges!$B26+6.35,"Yes","No")</f>
        <v>Yes</v>
      </c>
      <c r="DP26" s="28" t="str">
        <f>IF(Edges!$D$155&gt;Edges!$B26+6.35,"Yes","No")</f>
        <v>Yes</v>
      </c>
      <c r="DQ26" s="28" t="str">
        <f>IF(Edges!$D$156&gt;Edges!$B26+6.35,"Yes","No")</f>
        <v>Yes</v>
      </c>
      <c r="DR26" s="28" t="str">
        <f>IF(Edges!$D$157&gt;Edges!$B26+6.35,"Yes","No")</f>
        <v>Yes</v>
      </c>
      <c r="DS26" s="28" t="str">
        <f>IF(Edges!$D$158&gt;Edges!$B26+6.35,"Yes","No")</f>
        <v>Yes</v>
      </c>
      <c r="DT26" s="28" t="str">
        <f>IF(Edges!$D$159&gt;Edges!$B26+6.35,"Yes","No")</f>
        <v>Yes</v>
      </c>
      <c r="DU26" s="28" t="str">
        <f>IF(Edges!$D$160&gt;Edges!$B26+6.35,"Yes","No")</f>
        <v>Yes</v>
      </c>
      <c r="DV26" s="28" t="str">
        <f>IF(Edges!$D$161&gt;Edges!$B26+6.35,"Yes","No")</f>
        <v>Yes</v>
      </c>
      <c r="DW26" s="28" t="str">
        <f>IF(Edges!$D$162&gt;Edges!$B26+6.35,"Yes","No")</f>
        <v>Yes</v>
      </c>
      <c r="DX26" s="28" t="str">
        <f>IF(Edges!$D$163&gt;Edges!$B26+6.35,"Yes","No")</f>
        <v>Yes</v>
      </c>
      <c r="DY26" s="28" t="str">
        <f>IF(Edges!$D$164&gt;Edges!$B26+6.35,"Yes","No")</f>
        <v>Yes</v>
      </c>
      <c r="DZ26" s="28" t="str">
        <f>IF(Edges!$D$165&gt;Edges!$B26+6.35,"Yes","No")</f>
        <v>Yes</v>
      </c>
      <c r="EA26" s="28" t="str">
        <f>IF(Edges!$D$166&gt;Edges!$B26+6.35,"Yes","No")</f>
        <v>Yes</v>
      </c>
      <c r="EB26" s="28" t="str">
        <f>IF(Edges!$D$167&gt;Edges!$B26+6.35,"Yes","No")</f>
        <v>Yes</v>
      </c>
      <c r="EC26" s="28" t="str">
        <f>IF(Edges!$D$168&gt;Edges!$B26+6.35,"Yes","No")</f>
        <v>Yes</v>
      </c>
      <c r="ED26" s="28" t="str">
        <f>IF(Edges!$D$169&gt;Edges!$B26+6.35,"Yes","No")</f>
        <v>Yes</v>
      </c>
      <c r="EE26" s="28" t="str">
        <f>IF(Edges!$D$170&gt;Edges!$B26+6.35,"Yes","No")</f>
        <v>Yes</v>
      </c>
      <c r="EF26" s="28" t="str">
        <f>IF(Edges!$D$171&gt;Edges!$B26+6.35,"Yes","No")</f>
        <v>Yes</v>
      </c>
      <c r="EG26" s="28" t="str">
        <f>IF(Edges!$D$172&gt;Edges!$B26+6.35,"Yes","No")</f>
        <v>Yes</v>
      </c>
      <c r="EH26" s="28" t="str">
        <f>IF(Edges!$D$173&gt;Edges!$B26+6.35,"Yes","No")</f>
        <v>Yes</v>
      </c>
      <c r="EI26" s="28" t="str">
        <f>IF(Edges!$D$174&gt;Edges!$B26+6.35,"Yes","No")</f>
        <v>Yes</v>
      </c>
      <c r="EJ26" s="28" t="str">
        <f>IF(Edges!$D$175&gt;Edges!$B26+6.35,"Yes","No")</f>
        <v>Yes</v>
      </c>
      <c r="EK26" s="28" t="str">
        <f>IF(Edges!$D$176&gt;Edges!$B26+6.35,"Yes","No")</f>
        <v>Yes</v>
      </c>
      <c r="EL26" s="28" t="str">
        <f>IF(Edges!$D$177&gt;Edges!$B26+6.35,"Yes","No")</f>
        <v>Yes</v>
      </c>
      <c r="EM26" s="28" t="str">
        <f>IF(Edges!$D$178&gt;Edges!$B26+6.35,"Yes","No")</f>
        <v>Yes</v>
      </c>
      <c r="EN26" s="28" t="str">
        <f>IF(Edges!$D$179&gt;Edges!$B26+6.35,"Yes","No")</f>
        <v>Yes</v>
      </c>
      <c r="EO26" s="28" t="str">
        <f>IF(Edges!$D$180&gt;Edges!$B26+6.35,"Yes","No")</f>
        <v>Yes</v>
      </c>
      <c r="EP26" s="28" t="str">
        <f>IF(Edges!$D$181&gt;Edges!$B26+6.35,"Yes","No")</f>
        <v>Yes</v>
      </c>
      <c r="EQ26" s="28" t="str">
        <f>IF(Edges!$D$182&gt;Edges!$B26+6.35,"Yes","No")</f>
        <v>Yes</v>
      </c>
      <c r="ER26" s="28" t="str">
        <f>IF(Edges!$D$183&gt;Edges!$B26+6.35,"Yes","No")</f>
        <v>Yes</v>
      </c>
      <c r="ES26" s="28" t="str">
        <f>IF(Edges!$D$184&gt;Edges!$B26+6.35,"Yes","No")</f>
        <v>Yes</v>
      </c>
      <c r="ET26" s="28" t="str">
        <f>IF(Edges!$D$185&gt;Edges!$B26+6.35,"Yes","No")</f>
        <v>Yes</v>
      </c>
      <c r="EU26" s="28" t="str">
        <f>IF(Edges!$D$186&gt;Edges!$B26+6.35,"Yes","No")</f>
        <v>Yes</v>
      </c>
      <c r="EV26" s="28" t="str">
        <f>IF(Edges!$D$187&gt;Edges!$B26+6.35,"Yes","No")</f>
        <v>Yes</v>
      </c>
      <c r="EW26" s="28" t="str">
        <f>IF(Edges!$D$188&gt;Edges!$B26+6.35,"Yes","No")</f>
        <v>Yes</v>
      </c>
      <c r="EX26" s="28" t="str">
        <f>IF(Edges!$D$189&gt;Edges!$B26+6.35,"Yes","No")</f>
        <v>Yes</v>
      </c>
      <c r="EY26" s="28" t="str">
        <f>IF(Edges!$D$190&gt;Edges!$B26+6.35,"Yes","No")</f>
        <v>Yes</v>
      </c>
      <c r="EZ26" s="28" t="str">
        <f>IF(Edges!$D$191&gt;Edges!$B26+6.35,"Yes","No")</f>
        <v>Yes</v>
      </c>
      <c r="FA26" s="28" t="str">
        <f>IF(Edges!$D$192&gt;Edges!$B26+6.35,"Yes","No")</f>
        <v>Yes</v>
      </c>
      <c r="FB26" s="28" t="str">
        <f>IF(Edges!$D$193&gt;Edges!$B26+6.35,"Yes","No")</f>
        <v>Yes</v>
      </c>
      <c r="FC26" s="28" t="str">
        <f>IF(Edges!$D$194&gt;Edges!$B26+6.35,"Yes","No")</f>
        <v>Yes</v>
      </c>
      <c r="FD26" s="28" t="str">
        <f>IF(Edges!$D$195&gt;Edges!$B26+6.35,"Yes","No")</f>
        <v>Yes</v>
      </c>
      <c r="FE26" s="28" t="str">
        <f>IF(Edges!$D$196&gt;Edges!$B26+6.35,"Yes","No")</f>
        <v>Yes</v>
      </c>
      <c r="FF26" s="28" t="str">
        <f>IF(Edges!$D$197&gt;Edges!$B26+6.35,"Yes","No")</f>
        <v>Yes</v>
      </c>
      <c r="FG26" s="28" t="str">
        <f>IF(Edges!$D$198&gt;Edges!$B26+6.35,"Yes","No")</f>
        <v>Yes</v>
      </c>
      <c r="FH26" s="28" t="str">
        <f>IF(Edges!$D$199&gt;Edges!$B26+6.35,"Yes","No")</f>
        <v>Yes</v>
      </c>
      <c r="FI26" s="28" t="str">
        <f>IF(Edges!$D$200&gt;Edges!$B26+6.35,"Yes","No")</f>
        <v>Yes</v>
      </c>
      <c r="FJ26" s="28" t="str">
        <f>IF(Edges!$D$201&gt;Edges!$B26+6.35,"Yes","No")</f>
        <v>Yes</v>
      </c>
      <c r="FK26" s="28" t="str">
        <f>IF(Edges!$D$202&gt;Edges!$B26+6.35,"Yes","No")</f>
        <v>Yes</v>
      </c>
      <c r="FL26" s="28" t="str">
        <f>IF(Edges!$D$203&gt;Edges!$B26+6.35,"Yes","No")</f>
        <v>Yes</v>
      </c>
      <c r="FM26" s="28" t="str">
        <f>IF(Edges!$D$204&gt;Edges!$B26+6.35,"Yes","No")</f>
        <v>Yes</v>
      </c>
      <c r="FN26" s="28" t="str">
        <f>IF(Edges!$D$205&gt;Edges!$B26+6.35,"Yes","No")</f>
        <v>Yes</v>
      </c>
      <c r="FO26" s="28" t="str">
        <f>IF(Edges!$D$206&gt;Edges!$B26+6.35,"Yes","No")</f>
        <v>Yes</v>
      </c>
      <c r="FP26" s="28" t="str">
        <f>IF(Edges!$D$207&gt;Edges!$B26+6.35,"Yes","No")</f>
        <v>Yes</v>
      </c>
      <c r="FQ26" s="28" t="str">
        <f>IF(Edges!$D$208&gt;Edges!$B26+6.35,"Yes","No")</f>
        <v>No</v>
      </c>
      <c r="FR26" s="28" t="str">
        <f>IF(Edges!$D$209&gt;Edges!$B26+6.35,"Yes","No")</f>
        <v>Yes</v>
      </c>
      <c r="FS26" s="28" t="str">
        <f>IF(Edges!$D$210&gt;Edges!$B26+6.35,"Yes","No")</f>
        <v>Yes</v>
      </c>
      <c r="FT26" s="28" t="str">
        <f>IF(Edges!$D$211&gt;Edges!$B26+6.35,"Yes","No")</f>
        <v>Yes</v>
      </c>
      <c r="FU26" s="28" t="str">
        <f>IF(Edges!$D$212&gt;Edges!$B26+6.35,"Yes","No")</f>
        <v>Yes</v>
      </c>
      <c r="FV26" s="28" t="str">
        <f>IF(Edges!$D$213&gt;Edges!$B26+6.35,"Yes","No")</f>
        <v>Yes</v>
      </c>
      <c r="FW26" s="28" t="str">
        <f>IF(Edges!$D$214&gt;Edges!$B26+6.35,"Yes","No")</f>
        <v>Yes</v>
      </c>
      <c r="FX26" s="28" t="str">
        <f>IF(Edges!$D$215&gt;Edges!$B26+6.35,"Yes","No")</f>
        <v>Yes</v>
      </c>
      <c r="FY26" s="28" t="str">
        <f>IF(Edges!$D$216&gt;Edges!$B26+6.35,"Yes","No")</f>
        <v>Yes</v>
      </c>
      <c r="FZ26" s="28" t="str">
        <f>IF(Edges!$D$217&gt;Edges!$B26+6.35,"Yes","No")</f>
        <v>Yes</v>
      </c>
      <c r="GA26" s="28" t="str">
        <f>IF(Edges!$D$218&gt;Edges!$B26+6.35,"Yes","No")</f>
        <v>Yes</v>
      </c>
      <c r="GB26" s="28" t="str">
        <f>IF(Edges!$D$219&gt;Edges!$B26+6.35,"Yes","No")</f>
        <v>Yes</v>
      </c>
      <c r="GC26" s="28" t="str">
        <f>IF(Edges!$D$220&gt;Edges!$B26+6.35,"Yes","No")</f>
        <v>Yes</v>
      </c>
      <c r="GD26" s="28" t="str">
        <f>IF(Edges!$D$221&gt;Edges!$B26+6.35,"Yes","No")</f>
        <v>Yes</v>
      </c>
      <c r="GE26" s="28" t="str">
        <f>IF(Edges!$D$222&gt;Edges!$B26+6.35,"Yes","No")</f>
        <v>Yes</v>
      </c>
      <c r="GF26" s="28" t="str">
        <f>IF(Edges!$D$223&gt;Edges!$B26+6.35,"Yes","No")</f>
        <v>Yes</v>
      </c>
      <c r="GG26" s="28" t="str">
        <f>IF(Edges!$D$224&gt;Edges!$B26+6.35,"Yes","No")</f>
        <v>Yes</v>
      </c>
      <c r="GH26" s="28" t="str">
        <f>IF(Edges!$D$225&gt;Edges!$B26+6.35,"Yes","No")</f>
        <v>Yes</v>
      </c>
      <c r="GI26" s="28" t="str">
        <f>IF(Edges!$D$226&gt;Edges!$B26+6.35,"Yes","No")</f>
        <v>Yes</v>
      </c>
      <c r="GJ26" s="28" t="str">
        <f>IF(Edges!$D$227&gt;Edges!$B26+6.35,"Yes","No")</f>
        <v>Yes</v>
      </c>
      <c r="GK26" s="28" t="str">
        <f>IF(Edges!$D$228&gt;Edges!$B26+6.35,"Yes","No")</f>
        <v>Yes</v>
      </c>
      <c r="GL26" s="28" t="str">
        <f>IF(Edges!$D$229&gt;Edges!$B26+6.35,"Yes","No")</f>
        <v>Yes</v>
      </c>
      <c r="GM26" s="28" t="str">
        <f>IF(Edges!$D$230&gt;Edges!$B26+6.35,"Yes","No")</f>
        <v>Yes</v>
      </c>
      <c r="GN26" s="28" t="str">
        <f>IF(Edges!$D$231&gt;Edges!$B26+6.35,"Yes","No")</f>
        <v>Yes</v>
      </c>
      <c r="GO26" s="28" t="str">
        <f>IF(Edges!$D$232&gt;Edges!$B26+6.35,"Yes","No")</f>
        <v>Yes</v>
      </c>
      <c r="GP26" s="28" t="str">
        <f>IF(Edges!$D$233&gt;Edges!$B26+6.35,"Yes","No")</f>
        <v>Yes</v>
      </c>
      <c r="GQ26" s="28" t="str">
        <f>IF(Edges!$D$234&gt;Edges!$B26+6.35,"Yes","No")</f>
        <v>Yes</v>
      </c>
      <c r="GR26" s="28" t="str">
        <f>IF(Edges!$D$235&gt;Edges!$B26+6.35,"Yes","No")</f>
        <v>Yes</v>
      </c>
      <c r="GS26" s="28" t="str">
        <f>IF(Edges!$D$236&gt;Edges!$B26+6.35,"Yes","No")</f>
        <v>Yes</v>
      </c>
      <c r="GT26" s="28" t="str">
        <f>IF(Edges!$D$237&gt;Edges!$B26+6.35,"Yes","No")</f>
        <v>Yes</v>
      </c>
      <c r="GU26" s="28" t="str">
        <f>IF(Edges!$D$238&gt;Edges!$B26+6.35,"Yes","No")</f>
        <v>Yes</v>
      </c>
      <c r="GV26" s="28" t="str">
        <f>IF(Edges!$D$239&gt;Edges!$B26+6.35,"Yes","No")</f>
        <v>Yes</v>
      </c>
      <c r="GW26" s="28" t="str">
        <f>IF(Edges!$D$240&gt;Edges!$B26+6.35,"Yes","No")</f>
        <v>Yes</v>
      </c>
      <c r="GX26" s="28" t="str">
        <f>IF(Edges!$D$241&gt;Edges!$B26+6.35,"Yes","No")</f>
        <v>No</v>
      </c>
      <c r="GY26" s="28" t="str">
        <f>IF(Edges!$D$242&gt;Edges!$B26+6.35,"Yes","No")</f>
        <v>No</v>
      </c>
      <c r="GZ26" s="28" t="str">
        <f>IF(Edges!$D$243&gt;Edges!$B26+6.35,"Yes","No")</f>
        <v>Yes</v>
      </c>
      <c r="HA26" s="28" t="str">
        <f>IF(Edges!$D$244&gt;Edges!$B26+6.35,"Yes","No")</f>
        <v>Yes</v>
      </c>
      <c r="HB26" s="28" t="str">
        <f>IF(Edges!$D$245&gt;Edges!$B26+6.35,"Yes","No")</f>
        <v>Yes</v>
      </c>
      <c r="HC26" s="28" t="str">
        <f>IF(Edges!$D$246&gt;Edges!$B26+6.35,"Yes","No")</f>
        <v>Yes</v>
      </c>
      <c r="HD26" s="28" t="str">
        <f>IF(Edges!$D$247&gt;Edges!$B26+6.35,"Yes","No")</f>
        <v>Yes</v>
      </c>
      <c r="HE26" s="28" t="str">
        <f>IF(Edges!$D$248&gt;Edges!$B26+6.35,"Yes","No")</f>
        <v>Yes</v>
      </c>
      <c r="HF26" s="28" t="str">
        <f>IF(Edges!$D$249&gt;Edges!$B26+6.35,"Yes","No")</f>
        <v>Yes</v>
      </c>
      <c r="HG26" s="28" t="str">
        <f>IF(Edges!$D$250&gt;Edges!$B26+6.35,"Yes","No")</f>
        <v>Yes</v>
      </c>
      <c r="HH26" s="28" t="str">
        <f>IF(Edges!$D$251&gt;Edges!$B26+6.35,"Yes","No")</f>
        <v>Yes</v>
      </c>
      <c r="HI26" s="28" t="str">
        <f>IF(Edges!$D$252&gt;Edges!$B26+6.35,"No")</f>
        <v>No</v>
      </c>
      <c r="HJ26" s="28" t="str">
        <f>IF(Edges!$D$253&gt;Edges!$B26+6.35,"No")</f>
        <v>No</v>
      </c>
      <c r="HK26" s="28" t="str">
        <f>IF(Edges!$D$254&gt;Edges!$B26+6.35,"No")</f>
        <v>No</v>
      </c>
      <c r="HL26" s="28" t="str">
        <f>IF(Edges!$D$255&gt;Edges!$B26+6.35,"No")</f>
        <v>No</v>
      </c>
      <c r="HM26" s="28" t="str">
        <f>IF(Edges!$D$256&gt;Edges!$B26+6.35,"Yes","No")</f>
        <v>Yes</v>
      </c>
      <c r="HN26" s="28" t="str">
        <f>IF(Edges!$D$257&gt;Edges!$B26+6.35,"Yes","No")</f>
        <v>Yes</v>
      </c>
      <c r="HO26" s="28" t="str">
        <f>IF(Edges!$D$258&gt;Edges!$B26+6.35,"Yes","No")</f>
        <v>Yes</v>
      </c>
      <c r="HP26" s="28" t="str">
        <f>IF(Edges!$D$259&gt;Edges!$B26+6.35,"Yes","No")</f>
        <v>Yes</v>
      </c>
      <c r="HQ26" s="28" t="str">
        <f>IF(Edges!$D$260&gt;Edges!$B26+6.35,"Yes","No")</f>
        <v>Yes</v>
      </c>
      <c r="HR26" s="28" t="str">
        <f>IF(Edges!$D$261&gt;Edges!$B26+6.35,"Yes","No")</f>
        <v>Yes</v>
      </c>
      <c r="HS26" s="28" t="str">
        <f>IF(Edges!$D$262&gt;Edges!$B26+6.35,"Yes","No")</f>
        <v>Yes</v>
      </c>
      <c r="HT26" s="28" t="str">
        <f>IF(Edges!$D$263&gt;Edges!$B26+6.35,"Yes","No")</f>
        <v>Yes</v>
      </c>
      <c r="HU26" s="28" t="str">
        <f>IF(Edges!$D$264&gt;Edges!$B26+6.35,"Yes","No")</f>
        <v>Yes</v>
      </c>
      <c r="HV26" s="28" t="str">
        <f>IF(Edges!$D$265&gt;Edges!$B26+6.35,"Yes","No")</f>
        <v>Yes</v>
      </c>
      <c r="HW26" s="28" t="str">
        <f>IF(Edges!$D$266&gt;Edges!$B26+6.35,"Yes","No")</f>
        <v>Yes</v>
      </c>
      <c r="HX26" s="28" t="str">
        <f>IF(Edges!$D$267&gt;Edges!$B26+6.35,"Yes","No")</f>
        <v>Yes</v>
      </c>
      <c r="HY26" s="28" t="str">
        <f>IF(Edges!$D$268&gt;Edges!$B26+6.35,"Yes","No")</f>
        <v>Yes</v>
      </c>
      <c r="HZ26" s="28" t="str">
        <f>IF(Edges!$D$269&gt;Edges!$B26+6.35,"Yes","No")</f>
        <v>Yes</v>
      </c>
      <c r="IA26" s="28" t="str">
        <f>IF(Edges!$D$270&gt;Edges!$B26+6.35,"Yes","No")</f>
        <v>Yes</v>
      </c>
      <c r="IB26" s="28" t="str">
        <f>IF(Edges!$D$271&gt;Edges!$B26+6.35,"Yes","No")</f>
        <v>Yes</v>
      </c>
      <c r="IC26" s="28" t="str">
        <f>IF(Edges!$D$272&gt;Edges!$B26+6.35,"Yes","No")</f>
        <v>Yes</v>
      </c>
      <c r="ID26" s="28" t="str">
        <f>IF(Edges!$D$273&gt;Edges!$B26+6.35,"Yes","No")</f>
        <v>Yes</v>
      </c>
      <c r="IE26" s="28" t="str">
        <f>IF(Edges!$D$274&gt;Edges!$B26+6.35,"Yes","No")</f>
        <v>Yes</v>
      </c>
      <c r="IF26" s="28" t="str">
        <f>IF(Edges!$D$275&gt;Edges!$B26+6.35,"Yes","No")</f>
        <v>Yes</v>
      </c>
      <c r="IG26" s="28" t="str">
        <f>IF(Edges!$D$276&gt;Edges!$B26+6.35,"Yes","No")</f>
        <v>Yes</v>
      </c>
      <c r="IH26" s="28" t="str">
        <f>IF(Edges!$D$277&gt;Edges!$B26+6.35,"Yes","No")</f>
        <v>Yes</v>
      </c>
      <c r="II26" s="28" t="str">
        <f>IF(Edges!$D$278&gt;Edges!$B26+6.35,"Yes","No")</f>
        <v>Yes</v>
      </c>
      <c r="IJ26" s="28" t="str">
        <f>IF(Edges!$D$279&gt;Edges!$B26+6.35,"Yes","No")</f>
        <v>Yes</v>
      </c>
      <c r="IK26" s="28" t="str">
        <f>IF(Edges!$D$280&gt;Edges!$B26+6.35,"Yes","No")</f>
        <v>Yes</v>
      </c>
      <c r="IL26" s="28" t="str">
        <f>IF(Edges!$D$281&gt;Edges!$B26+6.35,"Yes","No")</f>
        <v>Yes</v>
      </c>
      <c r="IM26" s="28" t="str">
        <f>IF(Edges!$D$282&gt;Edges!$B26+6.35,"Yes","No")</f>
        <v>Yes</v>
      </c>
      <c r="IN26" s="28" t="str">
        <f>IF(Edges!$D$283&gt;Edges!$B26+6.35,"Yes","No")</f>
        <v>Yes</v>
      </c>
      <c r="IO26" s="28" t="str">
        <f>IF(Edges!$D$284&gt;Edges!$B26+6.35,"Yes","No")</f>
        <v>Yes</v>
      </c>
      <c r="IP26" s="28" t="str">
        <f>IF(Edges!$D$285&gt;Edges!$B26+6.35,"Yes","No")</f>
        <v>Yes</v>
      </c>
      <c r="IQ26" s="28" t="str">
        <f>IF(Edges!$D$286&gt;Edges!$B26+6.35,"Yes","No")</f>
        <v>Yes</v>
      </c>
      <c r="IR26" s="28" t="str">
        <f>IF(Edges!$D$287&gt;Edges!$B26+6.35,"Yes","No")</f>
        <v>Yes</v>
      </c>
      <c r="IS26" s="28" t="str">
        <f>IF(Edges!$D$288&gt;Edges!$B26+6.35,"Yes","No")</f>
        <v>Yes</v>
      </c>
      <c r="IT26" s="28" t="str">
        <f>IF(Edges!$D$289&gt;Edges!$B26+6.35,"Yes","No")</f>
        <v>Yes</v>
      </c>
      <c r="IU26" s="28" t="str">
        <f>IF(Edges!$D$290&gt;Edges!$B26+6.35,"Yes","No")</f>
        <v>Yes</v>
      </c>
      <c r="IV26" s="28" t="str">
        <f>IF(Edges!$D$291&gt;Edges!$B26+6.35,"Yes","No")</f>
        <v>Yes</v>
      </c>
      <c r="IW26" s="28" t="str">
        <f>IF(Edges!$D$292&gt;Edges!$B26+6.35,"Yes","No")</f>
        <v>Yes</v>
      </c>
      <c r="IX26" s="28" t="str">
        <f>IF(Edges!$D$293&gt;Edges!$B26+6.35,"Yes","No")</f>
        <v>Yes</v>
      </c>
      <c r="IY26" s="28" t="str">
        <f>IF(Edges!$D$294&gt;Edges!$B26+6.35,"Yes","No")</f>
        <v>Yes</v>
      </c>
      <c r="IZ26" s="28" t="str">
        <f>IF(Edges!$D$295&gt;Edges!$B26+6.35,"Yes","No")</f>
        <v>Yes</v>
      </c>
      <c r="JA26" s="28" t="str">
        <f>IF(Edges!$D$296&gt;Edges!$B26+6.35,"Yes","No")</f>
        <v>Yes</v>
      </c>
      <c r="JB26" s="28" t="str">
        <f>IF(Edges!$D$297&gt;Edges!$B26+6.35,"Yes","No")</f>
        <v>Yes</v>
      </c>
      <c r="JC26" s="28" t="str">
        <f>IF(Edges!$D$298&gt;Edges!$B26+6.35,"Yes","No")</f>
        <v>Yes</v>
      </c>
      <c r="JD26" s="28" t="str">
        <f>IF(Edges!$D$299&gt;Edges!$B26+6.35,"Yes","No")</f>
        <v>Yes</v>
      </c>
      <c r="JE26" s="28" t="str">
        <f>IF(Edges!$D$300&gt;Edges!$B26+6.35,"Yes","No")</f>
        <v>Yes</v>
      </c>
      <c r="JF26" s="28" t="str">
        <f>IF(Edges!$D$301&gt;Edges!$B26+6.35,"Yes","No")</f>
        <v>Yes</v>
      </c>
      <c r="JG26" s="28" t="str">
        <f>IF(Edges!$D$302&gt;Edges!$B26+6.35,"Yes","No")</f>
        <v>Yes</v>
      </c>
      <c r="JH26" s="28" t="str">
        <f>IF(Edges!$D$303&gt;Edges!$B26+6.35,"Yes","No")</f>
        <v>Yes</v>
      </c>
      <c r="JI26" s="28" t="str">
        <f>IF(Edges!$D$304&gt;Edges!$B26+6.35,"Yes","No")</f>
        <v>Yes</v>
      </c>
      <c r="JJ26" s="28" t="str">
        <f>IF(Edges!$D$305&gt;Edges!$B26+6.35,"Yes","No")</f>
        <v>Yes</v>
      </c>
      <c r="JK26" s="28" t="str">
        <f>IF(Edges!$D$306&gt;Edges!$B26+6.35,"Yes","No")</f>
        <v>Yes</v>
      </c>
      <c r="JL26" s="28" t="str">
        <f>IF(Edges!$D$307&gt;Edges!$B26+6.35,"Yes","No")</f>
        <v>No</v>
      </c>
      <c r="JM26" s="28" t="str">
        <f>IF(Edges!$D$308&gt;Edges!$B26+6.35,"Yes","No")</f>
        <v>Yes</v>
      </c>
      <c r="JN26" s="28" t="str">
        <f>IF(Edges!$D332&gt;Edges!$B26+6.35,"Yes","No")</f>
        <v>Yes</v>
      </c>
      <c r="JO26" s="28" t="str">
        <f>IF(Edges!$D$310&gt;Edges!$B26+6.35,"Yes","No")</f>
        <v>No</v>
      </c>
      <c r="JP26" s="28" t="str">
        <f>IF(Edges!$D$311&gt;Edges!$B26+6.35,"Yes","No")</f>
        <v>Yes</v>
      </c>
      <c r="JQ26" s="76" t="str">
        <f>IF(Edges!$D$312&gt;Edges!$B26+6.35,"Yes","No")</f>
        <v>Yes</v>
      </c>
      <c r="JR26" s="76" t="str">
        <f>IF(Edges!$D$313&gt;Edges!$B26+6.35,"Yes","No")</f>
        <v>Yes</v>
      </c>
      <c r="JS26" s="76" t="str">
        <f>IF(Edges!$D$314&gt;Edges!$B26+6.35,"Yes","No")</f>
        <v>Yes</v>
      </c>
      <c r="JT26" s="76" t="str">
        <f>IF(Edges!$D$315&gt;Edges!$B26+6.35,"Yes","No")</f>
        <v>Yes</v>
      </c>
      <c r="JU26" s="76" t="str">
        <f>IF(Edges!$D$316&gt;Edges!$B26+6.35,"Yes","No")</f>
        <v>Yes</v>
      </c>
      <c r="JV26" s="76" t="str">
        <f>IF(Edges!$D$317&gt;Edges!$B26+6.35,"Yes","No")</f>
        <v>Yes</v>
      </c>
      <c r="JW26" s="76" t="str">
        <f>IF(Edges!$D$318&gt;Edges!$B26+6.35,"Yes","No")</f>
        <v>Yes</v>
      </c>
      <c r="JX26" s="76" t="str">
        <f>IF(Edges!$D$319&gt;Edges!$B26+6.35,"Yes","No")</f>
        <v>Yes</v>
      </c>
      <c r="JY26" s="76" t="str">
        <f>IF(Edges!$D$320&gt;Edges!$B26+6.35,"Yes","No")</f>
        <v>Yes</v>
      </c>
      <c r="JZ26" s="76" t="str">
        <f>IF(Edges!$D$321&gt;Edges!$B26+6.35,"Yes","No")</f>
        <v>Yes</v>
      </c>
      <c r="KA26" s="76" t="str">
        <f>IF(Edges!$D$322&gt;Edges!$B26+6.35,"Yes","No")</f>
        <v>Yes</v>
      </c>
      <c r="KB26" s="76" t="str">
        <f>IF(Edges!$D$323&gt;Edges!$B26+6.35,"Yes","No")</f>
        <v>Yes</v>
      </c>
      <c r="KC26" s="76" t="str">
        <f>IF(Edges!$D$324&gt;Edges!$B26+6.35,"Yes","No")</f>
        <v>Yes</v>
      </c>
      <c r="KD26" s="76" t="str">
        <f>IF(Edges!$D$325&gt;Edges!$B26+6.35,"Yes","No")</f>
        <v>Yes</v>
      </c>
      <c r="KE26" s="76" t="str">
        <f>IF(Edges!$D$326&gt;Edges!$B26+6.35,"Yes","No")</f>
        <v>Yes</v>
      </c>
      <c r="KF26" s="76" t="str">
        <f>IF(Edges!$D$327&gt;Edges!$B26+6.35,"Yes","No")</f>
        <v>Yes</v>
      </c>
      <c r="KG26" s="76" t="str">
        <f>IF(Edges!$D$328&gt;Edges!$B26+6.35,"Yes","No")</f>
        <v>Yes</v>
      </c>
      <c r="KH26" s="76" t="str">
        <f>IF(Edges!$D$329&gt;Edges!$B26+6.35,"Yes","No")</f>
        <v>Yes</v>
      </c>
      <c r="KI26" s="76" t="str">
        <f>IF(Edges!$D$330&gt;Edges!$B26+6.35,"Yes","No")</f>
        <v>Yes</v>
      </c>
      <c r="KJ26" s="76" t="str">
        <f>IF(Edges!$D$331&gt;Edges!$B26+6.35,"Yes","No")</f>
        <v>Yes</v>
      </c>
      <c r="KK26" s="76" t="str">
        <f>IF(Edges!$D$332&gt;Edges!$B26+6.35,"Yes","No")</f>
        <v>Yes</v>
      </c>
      <c r="KL26" s="76" t="str">
        <f>IF(Edges!$D$333&gt;Edges!$B26+6.35,"Yes","No")</f>
        <v>Yes</v>
      </c>
      <c r="KM26" s="76" t="str">
        <f>IF(Edges!$D$334&gt;Edges!$B26+6.35,"Yes","No")</f>
        <v>Yes</v>
      </c>
      <c r="KN26" s="76" t="str">
        <f>IF(Edges!$D$335&gt;Edges!$B26+6.35,"Yes","No")</f>
        <v>Yes</v>
      </c>
      <c r="KO26" s="76" t="str">
        <f>IF(Edges!$D$336&gt;Edges!$B26+6.35,"Yes","No")</f>
        <v>Yes</v>
      </c>
      <c r="KP26" s="76" t="str">
        <f>IF(Edges!$D$337&gt;Edges!$B26+6.35,"Yes","No")</f>
        <v>Yes</v>
      </c>
      <c r="KQ26" s="76" t="str">
        <f>IF(Edges!$D$338&gt;Edges!$B26+6.35,"Yes","No")</f>
        <v>Yes</v>
      </c>
      <c r="KR26" s="76" t="str">
        <f>IF(Edges!$D$339&gt;Edges!$B26+6.35,"Yes","No")</f>
        <v>Yes</v>
      </c>
      <c r="KS26" s="76" t="str">
        <f>IF(Edges!$D$340&gt;Edges!$B26+6.35,"Yes","No")</f>
        <v>Yes</v>
      </c>
      <c r="KT26" s="76" t="str">
        <f>IF(Edges!$D$341&gt;Edges!$B26+6.35,"Yes","No")</f>
        <v>Yes</v>
      </c>
      <c r="KU26" s="76" t="str">
        <f>IF(Edges!$D$342&gt;Edges!$B26+6.35,"Yes","No")</f>
        <v>Yes</v>
      </c>
      <c r="KV26" s="76" t="str">
        <f>IF(Edges!$D$343&gt;Edges!$B26+6.35,"Yes","No")</f>
        <v>Yes</v>
      </c>
      <c r="KW26" s="76" t="str">
        <f>IF(Edges!$D$344&gt;Edges!$B26+6.35,"Yes","No")</f>
        <v>Yes</v>
      </c>
      <c r="KX26" s="76" t="str">
        <f>IF(Edges!$D$345&gt;Edges!$B26+6.35,"Yes","No")</f>
        <v>Yes</v>
      </c>
      <c r="KY26" s="76" t="str">
        <f>IF(Edges!$D$346&gt;Edges!$B26+6.35,"Yes","No")</f>
        <v>Yes</v>
      </c>
      <c r="KZ26" s="76" t="str">
        <f>IF(Edges!$D$347&gt;Edges!$B26+6.35,"Yes","No")</f>
        <v>Yes</v>
      </c>
      <c r="LA26" s="76" t="str">
        <f>IF(Edges!$D$348&gt;Edges!$B26+6.35,"Yes","No")</f>
        <v>Yes</v>
      </c>
      <c r="LB26" s="76" t="str">
        <f>IF(Edges!$D$349&gt;Edges!$B26+6.35,"Yes","No")</f>
        <v>Yes</v>
      </c>
      <c r="LC26" s="76" t="str">
        <f>IF(Edges!$D$350&gt;Edges!$B26+6.35,"Yes","No")</f>
        <v>Yes</v>
      </c>
      <c r="LD26" s="76" t="str">
        <f>IF(Edges!$D$351&gt;Edges!$B26+6.35,"Yes","No")</f>
        <v>Yes</v>
      </c>
      <c r="LE26" s="76" t="str">
        <f>IF(Edges!$D$352&gt;Edges!$B26+6.35,"Yes","No")</f>
        <v>Yes</v>
      </c>
      <c r="LF26" s="76" t="str">
        <f>IF(Edges!$D$353&gt;Edges!$B26+6.35,"Yes","No")</f>
        <v>Yes</v>
      </c>
      <c r="LG26" s="76" t="str">
        <f>IF(Edges!$D$354&gt;Edges!$B26+6.35,"Yes","No")</f>
        <v>Yes</v>
      </c>
      <c r="LH26" s="76" t="str">
        <f>IF(Edges!$D$355&gt;Edges!$B26+6.35,"Yes","No")</f>
        <v>Yes</v>
      </c>
      <c r="LI26" s="76" t="str">
        <f>IF(Edges!$D$356&gt;Edges!$B26+6.35,"Yes","No")</f>
        <v>Yes</v>
      </c>
      <c r="LJ26" s="76" t="str">
        <f>IF(Edges!$D$357&gt;Edges!$B26+6.35,"Yes","No")</f>
        <v>Yes</v>
      </c>
      <c r="LK26" s="76" t="str">
        <f>IF(Edges!$D$358&gt;Edges!$B26+6.35,"Yes","No")</f>
        <v>Yes</v>
      </c>
      <c r="LL26" s="76" t="str">
        <f>IF(Edges!$D$359&gt;Edges!$B26+6.35,"Yes","No")</f>
        <v>Yes</v>
      </c>
      <c r="LM26" s="76" t="str">
        <f>IF(Edges!$D$360&gt;Edges!$B26+6.35,"Yes","No")</f>
        <v>Yes</v>
      </c>
      <c r="LN26" s="76" t="str">
        <f>IF(Edges!$D$361&gt;Edges!$B26+6.35,"Yes","No")</f>
        <v>Yes</v>
      </c>
      <c r="LO26" s="76" t="str">
        <f>IF(Edges!$D$362&gt;Edges!$B26+6.35,"Yes","No")</f>
        <v>Yes</v>
      </c>
      <c r="LP26" s="76" t="str">
        <f>IF(Edges!$D$363&gt;Edges!$B26+6.35,"Yes","No")</f>
        <v>Yes</v>
      </c>
      <c r="LQ26" s="76" t="str">
        <f>IF(Edges!$D$364&gt;Edges!$B26+6.35,"Yes","No")</f>
        <v>Yes</v>
      </c>
      <c r="LR26" s="76" t="str">
        <f>IF(Edges!$D$365&gt;Edges!$B26+6.35,"Yes","No")</f>
        <v>Yes</v>
      </c>
      <c r="LS26" s="76" t="str">
        <f>IF(Edges!$D$366&gt;Edges!$B26+6.35,"Yes","No")</f>
        <v>Yes</v>
      </c>
      <c r="LT26" s="76" t="str">
        <f>IF(Edges!$D$367&gt;Edges!$B26+6.35,"Yes","No")</f>
        <v>Yes</v>
      </c>
      <c r="LU26" s="76" t="str">
        <f>IF(Edges!$D$368&gt;Edges!$B26+6.35,"Yes","No")</f>
        <v>Yes</v>
      </c>
      <c r="LV26" s="76" t="str">
        <f>IF(Edges!$D$369&gt;Edges!$B26+6.35,"Yes","No")</f>
        <v>Yes</v>
      </c>
      <c r="LW26" s="76" t="str">
        <f>IF(Edges!$D$370&gt;Edges!$B26+6.35,"Yes","No")</f>
        <v>Yes</v>
      </c>
      <c r="LX26" s="76" t="str">
        <f>IF(Edges!$D$371&gt;Edges!$B26+6.35,"Yes","No")</f>
        <v>Yes</v>
      </c>
      <c r="LY26" s="76" t="str">
        <f>IF(Edges!$D$372&gt;Edges!$B26+6.35,"Yes","No")</f>
        <v>Yes</v>
      </c>
      <c r="LZ26" s="76" t="str">
        <f>IF(Edges!$D$373&gt;Edges!$B26+6.35,"Yes","No")</f>
        <v>Yes</v>
      </c>
      <c r="MA26" s="76" t="str">
        <f>IF(Edges!$D$374&gt;Edges!$B26+6.35,"Yes","No")</f>
        <v>Yes</v>
      </c>
      <c r="MB26" s="76" t="str">
        <f>IF(Edges!$D$375&gt;Edges!$B26+6.35,"Yes","No")</f>
        <v>Yes</v>
      </c>
      <c r="MC26" s="76" t="str">
        <f>IF(Edges!$D$376&gt;Edges!$B26+6.35,"Yes","No")</f>
        <v>Yes</v>
      </c>
      <c r="MD26" s="76" t="str">
        <f>IF(Edges!$D$377&gt;Edges!$B26+6.35,"Yes","No")</f>
        <v>Yes</v>
      </c>
      <c r="ME26" s="76" t="str">
        <f>IF(Edges!$D$378&gt;Edges!$B26+6.35,"Yes","No")</f>
        <v>Yes</v>
      </c>
      <c r="MF26" s="76" t="str">
        <f>IF(Edges!$D$379&gt;Edges!$B26+6.35,"Yes","No")</f>
        <v>Yes</v>
      </c>
      <c r="MG26" s="76" t="str">
        <f>IF(Edges!$D$380&gt;Edges!$B26+6.35,"Yes","No")</f>
        <v>Yes</v>
      </c>
      <c r="MH26" s="76" t="str">
        <f>IF(Edges!$D$381&gt;Edges!$B26+6.35,"Yes","No")</f>
        <v>Yes</v>
      </c>
      <c r="MI26" s="76" t="str">
        <f>IF(Edges!$D$382&gt;Edges!$B26+6.35,"Yes","No")</f>
        <v>Yes</v>
      </c>
      <c r="MJ26" s="76" t="str">
        <f>IF(Edges!$D$383&gt;Edges!$B26+6.35,"Yes","No")</f>
        <v>Yes</v>
      </c>
      <c r="MK26" s="76" t="str">
        <f>IF(Edges!$D$384&gt;Edges!$B26+6.35,"Yes","No")</f>
        <v>Yes</v>
      </c>
      <c r="ML26" s="76" t="str">
        <f>IF(Edges!$D$385&gt;Edges!$B26+6.35,"Yes","No")</f>
        <v>Yes</v>
      </c>
      <c r="MM26" s="76" t="str">
        <f>IF(Edges!$D$386&gt;Edges!$B26+6.35,"Yes","No")</f>
        <v>Yes</v>
      </c>
      <c r="MN26" s="76" t="str">
        <f>IF(Edges!$D$387&gt;Edges!$B26+6.35,"Yes","No")</f>
        <v>Yes</v>
      </c>
      <c r="MO26" s="76" t="str">
        <f>IF(Edges!$D$388&gt;Edges!$B26+6.35,"Yes","No")</f>
        <v>Yes</v>
      </c>
      <c r="MP26" s="76" t="str">
        <f>IF(Edges!$D$389&gt;Edges!$B26+6.35,"Yes","No")</f>
        <v>Yes</v>
      </c>
    </row>
    <row r="27" spans="1:354" s="3" customFormat="1" x14ac:dyDescent="0.25">
      <c r="A27" s="78" t="s">
        <v>25</v>
      </c>
      <c r="B27" s="72" t="str">
        <f>IF(Edges!$D$37&gt;Edges!$B27+6.35,"Yes","No")</f>
        <v>Yes</v>
      </c>
      <c r="C27" s="73" t="str">
        <f>IF(Edges!$D$38&gt;Edges!$B27+6.35,"Yes","No")</f>
        <v>Yes</v>
      </c>
      <c r="D27" s="73" t="str">
        <f>IF(Edges!$D$39&gt;Edges!$B27+6.35,"Yes","No")</f>
        <v>Yes</v>
      </c>
      <c r="E27" s="72" t="str">
        <f>IF(Edges!$D$40&gt;Edges!$B27+6.35,"Yes","No")</f>
        <v>Yes</v>
      </c>
      <c r="F27" s="73" t="str">
        <f>IF(Edges!$D$41&gt;Edges!$B27+6.35,"Yes","No")</f>
        <v>Yes</v>
      </c>
      <c r="G27" s="73" t="str">
        <f>IF(Edges!$D$42&gt;Edges!$B27+6.35,"Yes","No")</f>
        <v>Yes</v>
      </c>
      <c r="H27" s="73" t="str">
        <f>IF(Edges!$D$43&gt;Edges!$B27+6.35,"Yes","No")</f>
        <v>Yes</v>
      </c>
      <c r="I27" s="73" t="str">
        <f>IF(Edges!$D$44&gt;Edges!$B27+6.35,"Yes","No")</f>
        <v>Yes</v>
      </c>
      <c r="J27" s="73" t="str">
        <f>IF(Edges!$D$45&gt;Edges!$B27+6.35,"Yes","No")</f>
        <v>Yes</v>
      </c>
      <c r="K27" s="73" t="str">
        <f>IF(Edges!$D$46&gt;Edges!$B27+6.35,"Yes","No")</f>
        <v>Yes</v>
      </c>
      <c r="L27" s="73" t="str">
        <f>IF(Edges!$D$47&gt;Edges!$B27+6.35,"Yes","No")</f>
        <v>Yes</v>
      </c>
      <c r="M27" s="73" t="str">
        <f>IF(Edges!$D$48&gt;Edges!$B27+6.35,"Yes","No")</f>
        <v>Yes</v>
      </c>
      <c r="N27" s="73" t="str">
        <f>IF(Edges!$D$49&gt;Edges!$B27+6.35,"Yes","No")</f>
        <v>No</v>
      </c>
      <c r="O27" s="73" t="str">
        <f>IF(Edges!$D$50&gt;Edges!$B27+6.35,"Yes","No")</f>
        <v>Yes</v>
      </c>
      <c r="P27" s="73" t="str">
        <f>IF(Edges!$D$51&gt;Edges!$B27+6.35,"Yes","No")</f>
        <v>Yes</v>
      </c>
      <c r="Q27" s="73" t="str">
        <f>IF(Edges!$D$52&gt;Edges!$B27+6.35,"Yes","No")</f>
        <v>No</v>
      </c>
      <c r="R27" s="73" t="str">
        <f>IF(Edges!$D$53&gt;Edges!$B27+6.35,"Yes","No")</f>
        <v>Yes</v>
      </c>
      <c r="S27" s="73" t="str">
        <f>IF(Edges!$D$54&gt;Edges!$B27+6.35,"Yes","No")</f>
        <v>Yes</v>
      </c>
      <c r="T27" s="73" t="str">
        <f>IF(Edges!$D$55&gt;Edges!$B27+6.35,"Yes","No")</f>
        <v>Yes</v>
      </c>
      <c r="U27" s="73" t="str">
        <f>IF(Edges!$D$56&gt;Edges!$B27+6.35,"Yes","No")</f>
        <v>Yes</v>
      </c>
      <c r="V27" s="73" t="str">
        <f>IF(Edges!$D$57&gt;Edges!$B27+6.35,"Yes","No")</f>
        <v>Yes</v>
      </c>
      <c r="W27" s="73" t="str">
        <f>IF(Edges!$D$58&gt;Edges!$B27+6.35,"Yes","No")</f>
        <v>No</v>
      </c>
      <c r="X27" s="73" t="str">
        <f>IF(Edges!$D$59&gt;Edges!$B27+6.35,"Yes","No")</f>
        <v>Yes</v>
      </c>
      <c r="Y27" s="73" t="str">
        <f>IF(Edges!$D$60&gt;Edges!$B27+6.35,"Yes","No")</f>
        <v>Yes</v>
      </c>
      <c r="Z27" s="73" t="str">
        <f>IF(Edges!$D$61&gt;Edges!$B27+6.35,"Yes","No")</f>
        <v>Yes</v>
      </c>
      <c r="AA27" s="73" t="str">
        <f>IF(Edges!$D$62&gt;Edges!$B27+6.35,"Yes","No")</f>
        <v>Yes</v>
      </c>
      <c r="AB27" s="73" t="str">
        <f>IF(Edges!$D$63&gt;Edges!$B27+6.35,"Yes","No")</f>
        <v>Yes</v>
      </c>
      <c r="AC27" s="73" t="str">
        <f>IF(Edges!$D$64&gt;Edges!$B27+6.35,"Yes","No")</f>
        <v>Yes</v>
      </c>
      <c r="AD27" s="73" t="str">
        <f>IF(Edges!$D$65&gt;Edges!$B27+6.35,"Yes","No")</f>
        <v>Yes</v>
      </c>
      <c r="AE27" s="73" t="str">
        <f>IF(Edges!$D$66&gt;Edges!$B27+6.35,"Yes","No")</f>
        <v>Yes</v>
      </c>
      <c r="AF27" s="73" t="str">
        <f>IF(Edges!$D$67&gt;Edges!$B27+6.35,"Yes","No")</f>
        <v>Yes</v>
      </c>
      <c r="AG27" s="73" t="str">
        <f>IF(Edges!$D$68&gt;Edges!$B27+6.35,"Yes","No")</f>
        <v>Yes</v>
      </c>
      <c r="AH27" s="73" t="str">
        <f>IF(Edges!$D$69&gt;Edges!$B27+6.35,"Yes","No")</f>
        <v>Yes</v>
      </c>
      <c r="AI27" s="73" t="str">
        <f>IF(Edges!$D$70&gt;Edges!$B27+6.35,"Yes","No")</f>
        <v>Yes</v>
      </c>
      <c r="AJ27" s="73" t="str">
        <f>IF(Edges!$D$71&gt;Edges!$B27+6.35,"Yes","No")</f>
        <v>Yes</v>
      </c>
      <c r="AK27" s="73" t="str">
        <f>IF(Edges!$D$72&gt;Edges!$B27+6.35,"Yes","No")</f>
        <v>Yes</v>
      </c>
      <c r="AL27" s="73" t="str">
        <f>IF(Edges!$D$73&gt;Edges!$B27+6.35,"Yes","No")</f>
        <v>Yes</v>
      </c>
      <c r="AM27" s="73" t="str">
        <f>IF(Edges!$D$74&gt;Edges!$B27+6.35,"Yes","No")</f>
        <v>Yes</v>
      </c>
      <c r="AN27" s="73" t="str">
        <f>IF(Edges!$D$75&gt;Edges!$B27+6.35,"Yes","No")</f>
        <v>Yes</v>
      </c>
      <c r="AO27" s="73" t="str">
        <f>IF(Edges!$D$76&gt;Edges!$B27+6.35,"Yes","No")</f>
        <v>Yes</v>
      </c>
      <c r="AP27" s="73" t="str">
        <f>IF(Edges!$D$77&gt;Edges!$B27+6.35,"Yes","No")</f>
        <v>Yes</v>
      </c>
      <c r="AQ27" s="73" t="str">
        <f>IF(Edges!$D$78&gt;Edges!$B27+6.35,"Yes","No")</f>
        <v>Yes</v>
      </c>
      <c r="AR27" s="73" t="str">
        <f>IF(Edges!$D$79&gt;Edges!$B27+6.35,"Yes","No")</f>
        <v>Yes</v>
      </c>
      <c r="AS27" s="73" t="str">
        <f>IF(Edges!$D$80&gt;Edges!$B27+6.35,"Yes","No")</f>
        <v>Yes</v>
      </c>
      <c r="AT27" s="73" t="str">
        <f>IF(Edges!$D$81&gt;Edges!$B27+6.35,"Yes","No")</f>
        <v>Yes</v>
      </c>
      <c r="AU27" s="73" t="str">
        <f>IF(Edges!$D$82&gt;Edges!$B27+6.35,"Yes","No")</f>
        <v>Yes</v>
      </c>
      <c r="AV27" s="73" t="str">
        <f>IF(Edges!$D$83&gt;Edges!$B27+6.35,"Yes","No")</f>
        <v>Yes</v>
      </c>
      <c r="AW27" s="73" t="str">
        <f>IF(Edges!$D$84&gt;Edges!$B27+6.35,"Yes","No")</f>
        <v>Yes</v>
      </c>
      <c r="AX27" s="73" t="str">
        <f>IF(Edges!$D$85&gt;Edges!$B27+6.35,"Yes","No")</f>
        <v>Yes</v>
      </c>
      <c r="AY27" s="73" t="str">
        <f>IF(Edges!$D$86&gt;Edges!$B27+6.35,"Yes","No")</f>
        <v>Yes</v>
      </c>
      <c r="AZ27" s="73" t="str">
        <f>IF(Edges!$D$87&gt;Edges!$B27+6.35,"Yes","No")</f>
        <v>Yes</v>
      </c>
      <c r="BA27" s="73" t="str">
        <f>IF(Edges!$D$88&gt;Edges!$B27+6.35,"Yes","No")</f>
        <v>Yes</v>
      </c>
      <c r="BB27" s="73" t="str">
        <f>IF(Edges!$D$89&gt;Edges!$B27+6.35,"Yes","No")</f>
        <v>Yes</v>
      </c>
      <c r="BC27" s="73" t="str">
        <f>IF(Edges!$D$90&gt;Edges!$B27+6.35,"Yes","No")</f>
        <v>Yes</v>
      </c>
      <c r="BD27" s="73" t="str">
        <f>IF(Edges!$D$91&gt;Edges!$B27+6.35,"Yes","No")</f>
        <v>Yes</v>
      </c>
      <c r="BE27" s="73" t="str">
        <f>IF(Edges!$D$92&gt;Edges!$B27+6.35,"Yes","No")</f>
        <v>Yes</v>
      </c>
      <c r="BF27" s="73" t="str">
        <f>IF(Edges!$D$93&gt;Edges!$B27+6.35,"Yes","No")</f>
        <v>Yes</v>
      </c>
      <c r="BG27" s="73" t="str">
        <f>IF(Edges!$D$94&gt;Edges!$B27+6.35,"Yes","No")</f>
        <v>Yes</v>
      </c>
      <c r="BH27" s="73" t="str">
        <f>IF(Edges!$D$95&gt;Edges!$B27+6.35,"Yes","No")</f>
        <v>Yes</v>
      </c>
      <c r="BI27" s="73" t="str">
        <f>IF(Edges!$D$96&gt;Edges!$B27+6.35,"Yes","No")</f>
        <v>Yes</v>
      </c>
      <c r="BJ27" s="73" t="str">
        <f>IF(Edges!$D$97&gt;Edges!$B27+6.35,"Yes","No")</f>
        <v>Yes</v>
      </c>
      <c r="BK27" s="73" t="str">
        <f>IF(Edges!$D$98&gt;Edges!$B27+6.35,"Yes","No")</f>
        <v>Yes</v>
      </c>
      <c r="BL27" s="73" t="str">
        <f>IF(Edges!$D$99&gt;Edges!$B27+6.35,"Yes","No")</f>
        <v>Yes</v>
      </c>
      <c r="BM27" s="73" t="str">
        <f>IF(Edges!$D$100&gt;Edges!$B27+6.35,"Yes","No")</f>
        <v>Yes</v>
      </c>
      <c r="BN27" s="73" t="str">
        <f>IF(Edges!$D$101&gt;Edges!$B27+6.35,"Yes","No")</f>
        <v>Yes</v>
      </c>
      <c r="BO27" s="73" t="str">
        <f>IF(Edges!$D$102&gt;Edges!$B27+6.35,"Yes","No")</f>
        <v>Yes</v>
      </c>
      <c r="BP27" s="73" t="str">
        <f>IF(Edges!$D$103&gt;Edges!$B27+6.35,"Yes","No")</f>
        <v>Yes</v>
      </c>
      <c r="BQ27" s="73" t="str">
        <f>IF(Edges!$D$104&gt;Edges!$B27+6.35,"Yes","No")</f>
        <v>Yes</v>
      </c>
      <c r="BR27" s="73" t="str">
        <f>IF(Edges!$D$105&gt;Edges!$B27+6.35,"Yes","No")</f>
        <v>Yes</v>
      </c>
      <c r="BS27" s="73" t="str">
        <f>IF(Edges!$D$106&gt;Edges!$B27+6.35,"Yes","No")</f>
        <v>Yes</v>
      </c>
      <c r="BT27" s="73" t="str">
        <f>IF(Edges!$D$107&gt;Edges!$B27+6.35,"Yes","No")</f>
        <v>Yes</v>
      </c>
      <c r="BU27" s="73" t="str">
        <f>IF(Edges!$D$108&gt;Edges!$B27+6.35,"Yes","No")</f>
        <v>Yes</v>
      </c>
      <c r="BV27" s="73" t="str">
        <f>IF(Edges!$D$109&gt;Edges!$B27+6.35,"Yes","No")</f>
        <v>Yes</v>
      </c>
      <c r="BW27" s="73" t="str">
        <f>IF(Edges!$D$110&gt;Edges!$B27+6.35,"Yes","No")</f>
        <v>Yes</v>
      </c>
      <c r="BX27" s="73" t="str">
        <f>IF(Edges!$D$111&gt;Edges!$B27+6.35,"Yes","No")</f>
        <v>Yes</v>
      </c>
      <c r="BY27" s="73" t="str">
        <f>IF(Edges!$D$112&gt;Edges!$B27+6.35,"Yes","No")</f>
        <v>Yes</v>
      </c>
      <c r="BZ27" s="73" t="str">
        <f>IF(Edges!$D$113&gt;Edges!$B27+6.35,"Yes","No")</f>
        <v>Yes</v>
      </c>
      <c r="CA27" s="73" t="str">
        <f>IF(Edges!$D$114&gt;Edges!$B27+6.35,"Yes","No")</f>
        <v>Yes</v>
      </c>
      <c r="CB27" s="73" t="str">
        <f>IF(Edges!$D$115&gt;Edges!$B27+6.35,"Yes","No")</f>
        <v>Yes</v>
      </c>
      <c r="CC27" s="73" t="str">
        <f>IF(Edges!$D$116&gt;Edges!$B27+6.35,"Yes","No")</f>
        <v>Yes</v>
      </c>
      <c r="CD27" s="73" t="str">
        <f>IF(Edges!$D$117&gt;Edges!$B27+6.35,"Yes","No")</f>
        <v>Yes</v>
      </c>
      <c r="CE27" s="73" t="str">
        <f>IF(Edges!$D$118&gt;Edges!$B27+6.35,"Yes","No")</f>
        <v>Yes</v>
      </c>
      <c r="CF27" s="73" t="str">
        <f>IF(Edges!$D$119&gt;Edges!$B27+6.35,"Yes","No")</f>
        <v>Yes</v>
      </c>
      <c r="CG27" s="73" t="str">
        <f>IF(Edges!$D$120&gt;Edges!$B27+6.35,"Yes","No")</f>
        <v>Yes</v>
      </c>
      <c r="CH27" s="73" t="str">
        <f>IF(Edges!$D$121&gt;Edges!$B27+6.35,"Yes","No")</f>
        <v>Yes</v>
      </c>
      <c r="CI27" s="73" t="str">
        <f>IF(Edges!$D$122&gt;Edges!$B27+6.35,"Yes","No")</f>
        <v>Yes</v>
      </c>
      <c r="CJ27" s="73" t="str">
        <f>IF(Edges!$D$123&gt;Edges!$B27+6.35,"Yes","No")</f>
        <v>Yes</v>
      </c>
      <c r="CK27" s="73" t="str">
        <f>IF(Edges!$D$124&gt;Edges!$B27+6.35,"Yes","No")</f>
        <v>Yes</v>
      </c>
      <c r="CL27" s="73" t="str">
        <f>IF(Edges!$D$125&gt;Edges!$B27+6.35,"Yes","No")</f>
        <v>Yes</v>
      </c>
      <c r="CM27" s="73" t="str">
        <f>IF(Edges!$D$126&gt;Edges!$B27+6.35,"Yes","No")</f>
        <v>Yes</v>
      </c>
      <c r="CN27" s="73" t="str">
        <f>IF(Edges!$D$127&gt;Edges!$B27+6.35,"Yes","No")</f>
        <v>Yes</v>
      </c>
      <c r="CO27" s="73" t="str">
        <f>IF(Edges!$D$128&gt;Edges!$B27+6.35,"Yes","No")</f>
        <v>Yes</v>
      </c>
      <c r="CP27" s="73" t="str">
        <f>IF(Edges!$D$129&gt;Edges!$B27+6.35,"Yes","No")</f>
        <v>Yes</v>
      </c>
      <c r="CQ27" s="73" t="str">
        <f>IF(Edges!$D$130&gt;Edges!$B27+6.35,"Yes","No")</f>
        <v>Yes</v>
      </c>
      <c r="CR27" s="73" t="str">
        <f>IF(Edges!$D$131&gt;Edges!$B27+6.35,"Yes","No")</f>
        <v>Yes</v>
      </c>
      <c r="CS27" s="73" t="str">
        <f>IF(Edges!$D$132&gt;Edges!$B27+6.35,"Yes","No")</f>
        <v>Yes</v>
      </c>
      <c r="CT27" s="73" t="str">
        <f>IF(Edges!$D$133&gt;Edges!$B27+6.35,"Yes","No")</f>
        <v>No</v>
      </c>
      <c r="CU27" s="73" t="str">
        <f>IF(Edges!$D$134&gt;Edges!$B27+6.35,"Yes","No")</f>
        <v>No</v>
      </c>
      <c r="CV27" s="73" t="str">
        <f>IF(Edges!$D$135&gt;Edges!$B27+6.35,"Yes","No")</f>
        <v>No</v>
      </c>
      <c r="CW27" s="73" t="str">
        <f>IF(Edges!$D$136&gt;Edges!$B27+6.35,"Yes","No")</f>
        <v>Yes</v>
      </c>
      <c r="CX27" s="73" t="str">
        <f>IF(Edges!$D$137&gt;Edges!$B27+6.35,"Yes","No")</f>
        <v>Yes</v>
      </c>
      <c r="CY27" s="73" t="str">
        <f>IF(Edges!$D$138&gt;Edges!$B27+6.35,"Yes","No")</f>
        <v>Yes</v>
      </c>
      <c r="CZ27" s="73" t="str">
        <f>IF(Edges!$D$139&gt;Edges!$B27+6.35,"Yes","No")</f>
        <v>Yes</v>
      </c>
      <c r="DA27" s="73" t="str">
        <f>IF(Edges!$D$140&gt;Edges!$B27+6.35,"Yes","No")</f>
        <v>Yes</v>
      </c>
      <c r="DB27" s="73" t="str">
        <f>IF(Edges!$D$141&gt;Edges!$B27+6.35,"Yes","No")</f>
        <v>Yes</v>
      </c>
      <c r="DC27" s="73" t="str">
        <f>IF(Edges!$D$142&gt;Edges!$B27+6.35,"Yes","No")</f>
        <v>Yes</v>
      </c>
      <c r="DD27" s="73" t="str">
        <f>IF(Edges!$D$143&gt;Edges!$B27+6.35,"Yes","No")</f>
        <v>Yes</v>
      </c>
      <c r="DE27" s="73" t="str">
        <f>IF(Edges!$D$144&gt;Edges!$B27+6.35,"Yes","No")</f>
        <v>Yes</v>
      </c>
      <c r="DF27" s="73" t="str">
        <f>IF(Edges!$D$145&gt;Edges!$B27+6.35,"Yes","No")</f>
        <v>Yes</v>
      </c>
      <c r="DG27" s="73" t="str">
        <f>IF(Edges!$D$146&gt;Edges!$B27+6.35,"Yes","No")</f>
        <v>Yes</v>
      </c>
      <c r="DH27" s="73" t="str">
        <f>IF(Edges!$D$147&gt;Edges!$B27+6.35,"Yes","No")</f>
        <v>Yes</v>
      </c>
      <c r="DI27" s="73" t="str">
        <f>IF(Edges!$D$148&gt;Edges!$B27+6.35,"Yes","No")</f>
        <v>No</v>
      </c>
      <c r="DJ27" s="73" t="str">
        <f>IF(Edges!$D$149&gt;Edges!$B27+6.35,"Yes","No")</f>
        <v>Yes</v>
      </c>
      <c r="DK27" s="73" t="str">
        <f>IF(Edges!$D$150&gt;Edges!$B27+6.35,"Yes","No")</f>
        <v>Yes</v>
      </c>
      <c r="DL27" s="73" t="str">
        <f>IF(Edges!$D$151&gt;Edges!$B27+6.35,"Yes","No")</f>
        <v>Yes</v>
      </c>
      <c r="DM27" s="73" t="str">
        <f>IF(Edges!$D$152&gt;Edges!$B27+6.35,"Yes","No")</f>
        <v>Yes</v>
      </c>
      <c r="DN27" s="73" t="str">
        <f>IF(Edges!$D$153&gt;Edges!$B27+6.35,"Yes","No")</f>
        <v>Yes</v>
      </c>
      <c r="DO27" s="73" t="str">
        <f>IF(Edges!$D$154&gt;Edges!$B27+6.35,"Yes","No")</f>
        <v>Yes</v>
      </c>
      <c r="DP27" s="73" t="str">
        <f>IF(Edges!$D$155&gt;Edges!$B27+6.35,"Yes","No")</f>
        <v>Yes</v>
      </c>
      <c r="DQ27" s="73" t="str">
        <f>IF(Edges!$D$156&gt;Edges!$B27+6.35,"Yes","No")</f>
        <v>Yes</v>
      </c>
      <c r="DR27" s="73" t="str">
        <f>IF(Edges!$D$157&gt;Edges!$B27+6.35,"Yes","No")</f>
        <v>Yes</v>
      </c>
      <c r="DS27" s="73" t="str">
        <f>IF(Edges!$D$158&gt;Edges!$B27+6.35,"Yes","No")</f>
        <v>Yes</v>
      </c>
      <c r="DT27" s="73" t="str">
        <f>IF(Edges!$D$159&gt;Edges!$B27+6.35,"Yes","No")</f>
        <v>Yes</v>
      </c>
      <c r="DU27" s="73" t="str">
        <f>IF(Edges!$D$160&gt;Edges!$B27+6.35,"Yes","No")</f>
        <v>Yes</v>
      </c>
      <c r="DV27" s="73" t="str">
        <f>IF(Edges!$D$161&gt;Edges!$B27+6.35,"Yes","No")</f>
        <v>No</v>
      </c>
      <c r="DW27" s="73" t="str">
        <f>IF(Edges!$D$162&gt;Edges!$B27+6.35,"Yes","No")</f>
        <v>Yes</v>
      </c>
      <c r="DX27" s="73" t="str">
        <f>IF(Edges!$D$163&gt;Edges!$B27+6.35,"Yes","No")</f>
        <v>Yes</v>
      </c>
      <c r="DY27" s="73" t="str">
        <f>IF(Edges!$D$164&gt;Edges!$B27+6.35,"Yes","No")</f>
        <v>Yes</v>
      </c>
      <c r="DZ27" s="73" t="str">
        <f>IF(Edges!$D$165&gt;Edges!$B27+6.35,"Yes","No")</f>
        <v>Yes</v>
      </c>
      <c r="EA27" s="73" t="str">
        <f>IF(Edges!$D$166&gt;Edges!$B27+6.35,"Yes","No")</f>
        <v>Yes</v>
      </c>
      <c r="EB27" s="73" t="str">
        <f>IF(Edges!$D$167&gt;Edges!$B27+6.35,"Yes","No")</f>
        <v>Yes</v>
      </c>
      <c r="EC27" s="73" t="str">
        <f>IF(Edges!$D$168&gt;Edges!$B27+6.35,"Yes","No")</f>
        <v>Yes</v>
      </c>
      <c r="ED27" s="73" t="str">
        <f>IF(Edges!$D$169&gt;Edges!$B27+6.35,"Yes","No")</f>
        <v>Yes</v>
      </c>
      <c r="EE27" s="73" t="str">
        <f>IF(Edges!$D$170&gt;Edges!$B27+6.35,"Yes","No")</f>
        <v>Yes</v>
      </c>
      <c r="EF27" s="73" t="str">
        <f>IF(Edges!$D$171&gt;Edges!$B27+6.35,"Yes","No")</f>
        <v>Yes</v>
      </c>
      <c r="EG27" s="73" t="str">
        <f>IF(Edges!$D$172&gt;Edges!$B27+6.35,"Yes","No")</f>
        <v>No</v>
      </c>
      <c r="EH27" s="73" t="str">
        <f>IF(Edges!$D$173&gt;Edges!$B27+6.35,"Yes","No")</f>
        <v>Yes</v>
      </c>
      <c r="EI27" s="73" t="str">
        <f>IF(Edges!$D$174&gt;Edges!$B27+6.35,"Yes","No")</f>
        <v>Yes</v>
      </c>
      <c r="EJ27" s="73" t="str">
        <f>IF(Edges!$D$175&gt;Edges!$B27+6.35,"Yes","No")</f>
        <v>No</v>
      </c>
      <c r="EK27" s="73" t="str">
        <f>IF(Edges!$D$176&gt;Edges!$B27+6.35,"Yes","No")</f>
        <v>No</v>
      </c>
      <c r="EL27" s="73" t="str">
        <f>IF(Edges!$D$177&gt;Edges!$B27+6.35,"Yes","No")</f>
        <v>Yes</v>
      </c>
      <c r="EM27" s="73" t="str">
        <f>IF(Edges!$D$178&gt;Edges!$B27+6.35,"Yes","No")</f>
        <v>No</v>
      </c>
      <c r="EN27" s="73" t="str">
        <f>IF(Edges!$D$179&gt;Edges!$B27+6.35,"Yes","No")</f>
        <v>Yes</v>
      </c>
      <c r="EO27" s="73" t="str">
        <f>IF(Edges!$D$180&gt;Edges!$B27+6.35,"Yes","No")</f>
        <v>Yes</v>
      </c>
      <c r="EP27" s="73" t="str">
        <f>IF(Edges!$D$181&gt;Edges!$B27+6.35,"Yes","No")</f>
        <v>Yes</v>
      </c>
      <c r="EQ27" s="73" t="str">
        <f>IF(Edges!$D$182&gt;Edges!$B27+6.35,"Yes","No")</f>
        <v>Yes</v>
      </c>
      <c r="ER27" s="73" t="str">
        <f>IF(Edges!$D$183&gt;Edges!$B27+6.35,"Yes","No")</f>
        <v>Yes</v>
      </c>
      <c r="ES27" s="73" t="str">
        <f>IF(Edges!$D$184&gt;Edges!$B27+6.35,"Yes","No")</f>
        <v>Yes</v>
      </c>
      <c r="ET27" s="73" t="str">
        <f>IF(Edges!$D$185&gt;Edges!$B27+6.35,"Yes","No")</f>
        <v>Yes</v>
      </c>
      <c r="EU27" s="73" t="str">
        <f>IF(Edges!$D$186&gt;Edges!$B27+6.35,"Yes","No")</f>
        <v>Yes</v>
      </c>
      <c r="EV27" s="73" t="str">
        <f>IF(Edges!$D$187&gt;Edges!$B27+6.35,"Yes","No")</f>
        <v>Yes</v>
      </c>
      <c r="EW27" s="73" t="str">
        <f>IF(Edges!$D$188&gt;Edges!$B27+6.35,"Yes","No")</f>
        <v>Yes</v>
      </c>
      <c r="EX27" s="73" t="str">
        <f>IF(Edges!$D$189&gt;Edges!$B27+6.35,"Yes","No")</f>
        <v>Yes</v>
      </c>
      <c r="EY27" s="73" t="str">
        <f>IF(Edges!$D$190&gt;Edges!$B27+6.35,"Yes","No")</f>
        <v>Yes</v>
      </c>
      <c r="EZ27" s="73" t="str">
        <f>IF(Edges!$D$191&gt;Edges!$B27+6.35,"Yes","No")</f>
        <v>Yes</v>
      </c>
      <c r="FA27" s="73" t="str">
        <f>IF(Edges!$D$192&gt;Edges!$B27+6.35,"Yes","No")</f>
        <v>Yes</v>
      </c>
      <c r="FB27" s="73" t="str">
        <f>IF(Edges!$D$193&gt;Edges!$B27+6.35,"Yes","No")</f>
        <v>Yes</v>
      </c>
      <c r="FC27" s="73" t="str">
        <f>IF(Edges!$D$194&gt;Edges!$B27+6.35,"Yes","No")</f>
        <v>Yes</v>
      </c>
      <c r="FD27" s="73" t="str">
        <f>IF(Edges!$D$195&gt;Edges!$B27+6.35,"Yes","No")</f>
        <v>Yes</v>
      </c>
      <c r="FE27" s="73" t="str">
        <f>IF(Edges!$D$196&gt;Edges!$B27+6.35,"Yes","No")</f>
        <v>Yes</v>
      </c>
      <c r="FF27" s="73" t="str">
        <f>IF(Edges!$D$197&gt;Edges!$B27+6.35,"Yes","No")</f>
        <v>Yes</v>
      </c>
      <c r="FG27" s="73" t="str">
        <f>IF(Edges!$D$198&gt;Edges!$B27+6.35,"Yes","No")</f>
        <v>Yes</v>
      </c>
      <c r="FH27" s="73" t="str">
        <f>IF(Edges!$D$199&gt;Edges!$B27+6.35,"Yes","No")</f>
        <v>Yes</v>
      </c>
      <c r="FI27" s="73" t="str">
        <f>IF(Edges!$D$200&gt;Edges!$B27+6.35,"Yes","No")</f>
        <v>Yes</v>
      </c>
      <c r="FJ27" s="73" t="str">
        <f>IF(Edges!$D$201&gt;Edges!$B27+6.35,"Yes","No")</f>
        <v>Yes</v>
      </c>
      <c r="FK27" s="73" t="str">
        <f>IF(Edges!$D$202&gt;Edges!$B27+6.35,"Yes","No")</f>
        <v>Yes</v>
      </c>
      <c r="FL27" s="73" t="str">
        <f>IF(Edges!$D$203&gt;Edges!$B27+6.35,"Yes","No")</f>
        <v>Yes</v>
      </c>
      <c r="FM27" s="73" t="str">
        <f>IF(Edges!$D$204&gt;Edges!$B27+6.35,"Yes","No")</f>
        <v>Yes</v>
      </c>
      <c r="FN27" s="73" t="str">
        <f>IF(Edges!$D$205&gt;Edges!$B27+6.35,"Yes","No")</f>
        <v>Yes</v>
      </c>
      <c r="FO27" s="73" t="str">
        <f>IF(Edges!$D$206&gt;Edges!$B27+6.35,"Yes","No")</f>
        <v>Yes</v>
      </c>
      <c r="FP27" s="73" t="str">
        <f>IF(Edges!$D$207&gt;Edges!$B27+6.35,"Yes","No")</f>
        <v>Yes</v>
      </c>
      <c r="FQ27" s="73" t="str">
        <f>IF(Edges!$D$208&gt;Edges!$B27+6.35,"Yes","No")</f>
        <v>No</v>
      </c>
      <c r="FR27" s="73" t="str">
        <f>IF(Edges!$D$209&gt;Edges!$B27+6.35,"Yes","No")</f>
        <v>Yes</v>
      </c>
      <c r="FS27" s="73" t="str">
        <f>IF(Edges!$D$210&gt;Edges!$B27+6.35,"Yes","No")</f>
        <v>Yes</v>
      </c>
      <c r="FT27" s="73" t="str">
        <f>IF(Edges!$D$211&gt;Edges!$B27+6.35,"Yes","No")</f>
        <v>Yes</v>
      </c>
      <c r="FU27" s="73" t="str">
        <f>IF(Edges!$D$212&gt;Edges!$B27+6.35,"Yes","No")</f>
        <v>Yes</v>
      </c>
      <c r="FV27" s="73" t="str">
        <f>IF(Edges!$D$213&gt;Edges!$B27+6.35,"Yes","No")</f>
        <v>Yes</v>
      </c>
      <c r="FW27" s="73" t="str">
        <f>IF(Edges!$D$214&gt;Edges!$B27+6.35,"Yes","No")</f>
        <v>Yes</v>
      </c>
      <c r="FX27" s="73" t="str">
        <f>IF(Edges!$D$215&gt;Edges!$B27+6.35,"Yes","No")</f>
        <v>Yes</v>
      </c>
      <c r="FY27" s="73" t="str">
        <f>IF(Edges!$D$216&gt;Edges!$B27+6.35,"Yes","No")</f>
        <v>Yes</v>
      </c>
      <c r="FZ27" s="73" t="str">
        <f>IF(Edges!$D$217&gt;Edges!$B27+6.35,"Yes","No")</f>
        <v>Yes</v>
      </c>
      <c r="GA27" s="73" t="str">
        <f>IF(Edges!$D$218&gt;Edges!$B27+6.35,"Yes","No")</f>
        <v>Yes</v>
      </c>
      <c r="GB27" s="73" t="str">
        <f>IF(Edges!$D$219&gt;Edges!$B27+6.35,"Yes","No")</f>
        <v>Yes</v>
      </c>
      <c r="GC27" s="73" t="str">
        <f>IF(Edges!$D$220&gt;Edges!$B27+6.35,"Yes","No")</f>
        <v>Yes</v>
      </c>
      <c r="GD27" s="73" t="str">
        <f>IF(Edges!$D$221&gt;Edges!$B27+6.35,"Yes","No")</f>
        <v>Yes</v>
      </c>
      <c r="GE27" s="73" t="str">
        <f>IF(Edges!$D$222&gt;Edges!$B27+6.35,"Yes","No")</f>
        <v>Yes</v>
      </c>
      <c r="GF27" s="73" t="str">
        <f>IF(Edges!$D$223&gt;Edges!$B27+6.35,"Yes","No")</f>
        <v>Yes</v>
      </c>
      <c r="GG27" s="73" t="str">
        <f>IF(Edges!$D$224&gt;Edges!$B27+6.35,"Yes","No")</f>
        <v>Yes</v>
      </c>
      <c r="GH27" s="73" t="str">
        <f>IF(Edges!$D$225&gt;Edges!$B27+6.35,"Yes","No")</f>
        <v>Yes</v>
      </c>
      <c r="GI27" s="73" t="str">
        <f>IF(Edges!$D$226&gt;Edges!$B27+6.35,"Yes","No")</f>
        <v>No</v>
      </c>
      <c r="GJ27" s="73" t="str">
        <f>IF(Edges!$D$227&gt;Edges!$B27+6.35,"Yes","No")</f>
        <v>Yes</v>
      </c>
      <c r="GK27" s="73" t="str">
        <f>IF(Edges!$D$228&gt;Edges!$B27+6.35,"Yes","No")</f>
        <v>Yes</v>
      </c>
      <c r="GL27" s="73" t="str">
        <f>IF(Edges!$D$229&gt;Edges!$B27+6.35,"Yes","No")</f>
        <v>Yes</v>
      </c>
      <c r="GM27" s="73" t="str">
        <f>IF(Edges!$D$230&gt;Edges!$B27+6.35,"Yes","No")</f>
        <v>Yes</v>
      </c>
      <c r="GN27" s="73" t="str">
        <f>IF(Edges!$D$231&gt;Edges!$B27+6.35,"Yes","No")</f>
        <v>Yes</v>
      </c>
      <c r="GO27" s="73" t="str">
        <f>IF(Edges!$D$232&gt;Edges!$B27+6.35,"Yes","No")</f>
        <v>Yes</v>
      </c>
      <c r="GP27" s="73" t="str">
        <f>IF(Edges!$D$233&gt;Edges!$B27+6.35,"Yes","No")</f>
        <v>Yes</v>
      </c>
      <c r="GQ27" s="73" t="str">
        <f>IF(Edges!$D$234&gt;Edges!$B27+6.35,"Yes","No")</f>
        <v>Yes</v>
      </c>
      <c r="GR27" s="73" t="str">
        <f>IF(Edges!$D$235&gt;Edges!$B27+6.35,"Yes","No")</f>
        <v>No</v>
      </c>
      <c r="GS27" s="73" t="str">
        <f>IF(Edges!$D$236&gt;Edges!$B27+6.35,"Yes","No")</f>
        <v>Yes</v>
      </c>
      <c r="GT27" s="73" t="str">
        <f>IF(Edges!$D$237&gt;Edges!$B27+6.35,"Yes","No")</f>
        <v>Yes</v>
      </c>
      <c r="GU27" s="73" t="str">
        <f>IF(Edges!$D$238&gt;Edges!$B27+6.35,"Yes","No")</f>
        <v>Yes</v>
      </c>
      <c r="GV27" s="73" t="str">
        <f>IF(Edges!$D$239&gt;Edges!$B27+6.35,"Yes","No")</f>
        <v>Yes</v>
      </c>
      <c r="GW27" s="73" t="str">
        <f>IF(Edges!$D$240&gt;Edges!$B27+6.35,"Yes","No")</f>
        <v>Yes</v>
      </c>
      <c r="GX27" s="73" t="str">
        <f>IF(Edges!$D$241&gt;Edges!$B27+6.35,"Yes","No")</f>
        <v>No</v>
      </c>
      <c r="GY27" s="73" t="str">
        <f>IF(Edges!$D$242&gt;Edges!$B27+6.35,"Yes","No")</f>
        <v>No</v>
      </c>
      <c r="GZ27" s="73" t="str">
        <f>IF(Edges!$D$243&gt;Edges!$B27+6.35,"Yes","No")</f>
        <v>Yes</v>
      </c>
      <c r="HA27" s="73" t="str">
        <f>IF(Edges!$D$244&gt;Edges!$B27+6.35,"Yes","No")</f>
        <v>Yes</v>
      </c>
      <c r="HB27" s="73" t="str">
        <f>IF(Edges!$D$245&gt;Edges!$B27+6.35,"Yes","No")</f>
        <v>Yes</v>
      </c>
      <c r="HC27" s="73" t="str">
        <f>IF(Edges!$D$246&gt;Edges!$B27+6.35,"Yes","No")</f>
        <v>Yes</v>
      </c>
      <c r="HD27" s="73" t="str">
        <f>IF(Edges!$D$247&gt;Edges!$B27+6.35,"Yes","No")</f>
        <v>Yes</v>
      </c>
      <c r="HE27" s="73" t="str">
        <f>IF(Edges!$D$248&gt;Edges!$B27+6.35,"Yes","No")</f>
        <v>Yes</v>
      </c>
      <c r="HF27" s="73" t="str">
        <f>IF(Edges!$D$249&gt;Edges!$B27+6.35,"Yes","No")</f>
        <v>Yes</v>
      </c>
      <c r="HG27" s="73" t="str">
        <f>IF(Edges!$D$250&gt;Edges!$B27+6.35,"Yes","No")</f>
        <v>Yes</v>
      </c>
      <c r="HH27" s="73" t="str">
        <f>IF(Edges!$D$251&gt;Edges!$B27+6.35,"Yes","No")</f>
        <v>Yes</v>
      </c>
      <c r="HI27" s="73" t="str">
        <f>IF(Edges!$D$252&gt;Edges!$B27+6.35,"Yes","No")</f>
        <v>No</v>
      </c>
      <c r="HJ27" s="73" t="str">
        <f>IF(Edges!$D$253&gt;Edges!$B27+6.35,"No")</f>
        <v>No</v>
      </c>
      <c r="HK27" s="73" t="str">
        <f>IF(Edges!$D$254&gt;Edges!$B27+6.35,"No")</f>
        <v>No</v>
      </c>
      <c r="HL27" s="73" t="str">
        <f>IF(Edges!$D$255&gt;Edges!$B27+6.35,"No")</f>
        <v>No</v>
      </c>
      <c r="HM27" s="73" t="str">
        <f>IF(Edges!$D$256&gt;Edges!$B27+6.35,"Yes","No")</f>
        <v>Yes</v>
      </c>
      <c r="HN27" s="73" t="str">
        <f>IF(Edges!$D$257&gt;Edges!$B27+6.35,"Yes","No")</f>
        <v>Yes</v>
      </c>
      <c r="HO27" s="73" t="str">
        <f>IF(Edges!$D$258&gt;Edges!$B27+6.35,"Yes","No")</f>
        <v>Yes</v>
      </c>
      <c r="HP27" s="73" t="str">
        <f>IF(Edges!$D$259&gt;Edges!$B27+6.35,"Yes","No")</f>
        <v>Yes</v>
      </c>
      <c r="HQ27" s="73" t="str">
        <f>IF(Edges!$D$260&gt;Edges!$B27+6.35,"Yes","No")</f>
        <v>Yes</v>
      </c>
      <c r="HR27" s="73" t="str">
        <f>IF(Edges!$D$261&gt;Edges!$B27+6.35,"Yes","No")</f>
        <v>Yes</v>
      </c>
      <c r="HS27" s="73" t="str">
        <f>IF(Edges!$D$262&gt;Edges!$B27+6.35,"Yes","No")</f>
        <v>No</v>
      </c>
      <c r="HT27" s="73" t="str">
        <f>IF(Edges!$D$263&gt;Edges!$B27+6.35,"Yes","No")</f>
        <v>Yes</v>
      </c>
      <c r="HU27" s="73" t="str">
        <f>IF(Edges!$D$264&gt;Edges!$B27+6.35,"Yes","No")</f>
        <v>Yes</v>
      </c>
      <c r="HV27" s="73" t="str">
        <f>IF(Edges!$D$265&gt;Edges!$B27+6.35,"Yes","No")</f>
        <v>Yes</v>
      </c>
      <c r="HW27" s="73" t="str">
        <f>IF(Edges!$D$266&gt;Edges!$B27+6.35,"Yes","No")</f>
        <v>Yes</v>
      </c>
      <c r="HX27" s="73" t="str">
        <f>IF(Edges!$D$267&gt;Edges!$B27+6.35,"Yes","No")</f>
        <v>Yes</v>
      </c>
      <c r="HY27" s="73" t="str">
        <f>IF(Edges!$D$268&gt;Edges!$B27+6.35,"Yes","No")</f>
        <v>Yes</v>
      </c>
      <c r="HZ27" s="73" t="str">
        <f>IF(Edges!$D$269&gt;Edges!$B27+6.35,"Yes","No")</f>
        <v>Yes</v>
      </c>
      <c r="IA27" s="73" t="str">
        <f>IF(Edges!$D$270&gt;Edges!$B27+6.35,"Yes","No")</f>
        <v>Yes</v>
      </c>
      <c r="IB27" s="73" t="str">
        <f>IF(Edges!$D$271&gt;Edges!$B27+6.35,"Yes","No")</f>
        <v>Yes</v>
      </c>
      <c r="IC27" s="73" t="str">
        <f>IF(Edges!$D$272&gt;Edges!$B27+6.35,"Yes","No")</f>
        <v>Yes</v>
      </c>
      <c r="ID27" s="73" t="str">
        <f>IF(Edges!$D$273&gt;Edges!$B27+6.35,"Yes","No")</f>
        <v>Yes</v>
      </c>
      <c r="IE27" s="73" t="str">
        <f>IF(Edges!$D$274&gt;Edges!$B27+6.35,"Yes","No")</f>
        <v>Yes</v>
      </c>
      <c r="IF27" s="73" t="str">
        <f>IF(Edges!$D$275&gt;Edges!$B27+6.35,"Yes","No")</f>
        <v>Yes</v>
      </c>
      <c r="IG27" s="73" t="str">
        <f>IF(Edges!$D$276&gt;Edges!$B27+6.35,"Yes","No")</f>
        <v>Yes</v>
      </c>
      <c r="IH27" s="73" t="str">
        <f>IF(Edges!$D$277&gt;Edges!$B27+6.35,"Yes","No")</f>
        <v>No</v>
      </c>
      <c r="II27" s="73" t="str">
        <f>IF(Edges!$D$278&gt;Edges!$B27+6.35,"Yes","No")</f>
        <v>Yes</v>
      </c>
      <c r="IJ27" s="73" t="str">
        <f>IF(Edges!$D$279&gt;Edges!$B27+6.35,"Yes","No")</f>
        <v>Yes</v>
      </c>
      <c r="IK27" s="73" t="str">
        <f>IF(Edges!$D$280&gt;Edges!$B27+6.35,"Yes","No")</f>
        <v>No</v>
      </c>
      <c r="IL27" s="73" t="str">
        <f>IF(Edges!$D$281&gt;Edges!$B27+6.35,"Yes","No")</f>
        <v>Yes</v>
      </c>
      <c r="IM27" s="73" t="str">
        <f>IF(Edges!$D$282&gt;Edges!$B27+6.35,"Yes","No")</f>
        <v>Yes</v>
      </c>
      <c r="IN27" s="73" t="str">
        <f>IF(Edges!$D$283&gt;Edges!$B27+6.35,"Yes","No")</f>
        <v>Yes</v>
      </c>
      <c r="IO27" s="73" t="str">
        <f>IF(Edges!$D$284&gt;Edges!$B27+6.35,"Yes","No")</f>
        <v>Yes</v>
      </c>
      <c r="IP27" s="73" t="str">
        <f>IF(Edges!$D$285&gt;Edges!$B27+6.35,"Yes","No")</f>
        <v>Yes</v>
      </c>
      <c r="IQ27" s="73" t="str">
        <f>IF(Edges!$D$286&gt;Edges!$B27+6.35,"Yes","No")</f>
        <v>Yes</v>
      </c>
      <c r="IR27" s="73" t="str">
        <f>IF(Edges!$D$287&gt;Edges!$B27+6.35,"Yes","No")</f>
        <v>Yes</v>
      </c>
      <c r="IS27" s="73" t="str">
        <f>IF(Edges!$D$288&gt;Edges!$B27+6.35,"Yes","No")</f>
        <v>Yes</v>
      </c>
      <c r="IT27" s="73" t="str">
        <f>IF(Edges!$D$289&gt;Edges!$B27+6.35,"Yes","No")</f>
        <v>Yes</v>
      </c>
      <c r="IU27" s="73" t="str">
        <f>IF(Edges!$D$290&gt;Edges!$B27+6.35,"Yes","No")</f>
        <v>Yes</v>
      </c>
      <c r="IV27" s="73" t="str">
        <f>IF(Edges!$D$291&gt;Edges!$B27+6.35,"Yes","No")</f>
        <v>Yes</v>
      </c>
      <c r="IW27" s="73" t="str">
        <f>IF(Edges!$D$292&gt;Edges!$B27+6.35,"Yes","No")</f>
        <v>Yes</v>
      </c>
      <c r="IX27" s="73" t="str">
        <f>IF(Edges!$D$293&gt;Edges!$B27+6.35,"Yes","No")</f>
        <v>Yes</v>
      </c>
      <c r="IY27" s="73" t="str">
        <f>IF(Edges!$D$294&gt;Edges!$B27+6.35,"Yes","No")</f>
        <v>Yes</v>
      </c>
      <c r="IZ27" s="73" t="str">
        <f>IF(Edges!$D$295&gt;Edges!$B27+6.35,"Yes","No")</f>
        <v>No</v>
      </c>
      <c r="JA27" s="73" t="str">
        <f>IF(Edges!$D$296&gt;Edges!$B27+6.35,"Yes","No")</f>
        <v>Yes</v>
      </c>
      <c r="JB27" s="73" t="str">
        <f>IF(Edges!$D$297&gt;Edges!$B27+6.35,"Yes","No")</f>
        <v>Yes</v>
      </c>
      <c r="JC27" s="73" t="str">
        <f>IF(Edges!$D$298&gt;Edges!$B27+6.35,"Yes","No")</f>
        <v>Yes</v>
      </c>
      <c r="JD27" s="73" t="str">
        <f>IF(Edges!$D$299&gt;Edges!$B27+6.35,"Yes","No")</f>
        <v>Yes</v>
      </c>
      <c r="JE27" s="73" t="str">
        <f>IF(Edges!$D$300&gt;Edges!$B27+6.35,"Yes","No")</f>
        <v>Yes</v>
      </c>
      <c r="JF27" s="73" t="str">
        <f>IF(Edges!$D$301&gt;Edges!$B27+6.35,"Yes","No")</f>
        <v>Yes</v>
      </c>
      <c r="JG27" s="73" t="str">
        <f>IF(Edges!$D$302&gt;Edges!$B27+6.35,"Yes","No")</f>
        <v>Yes</v>
      </c>
      <c r="JH27" s="73" t="str">
        <f>IF(Edges!$D$303&gt;Edges!$B27+6.35,"Yes","No")</f>
        <v>Yes</v>
      </c>
      <c r="JI27" s="73" t="str">
        <f>IF(Edges!$D$304&gt;Edges!$B27+6.35,"Yes","No")</f>
        <v>Yes</v>
      </c>
      <c r="JJ27" s="73" t="str">
        <f>IF(Edges!$D$305&gt;Edges!$B27+6.35,"Yes","No")</f>
        <v>Yes</v>
      </c>
      <c r="JK27" s="73" t="str">
        <f>IF(Edges!$D$306&gt;Edges!$B27+6.35,"Yes","No")</f>
        <v>Yes</v>
      </c>
      <c r="JL27" s="73" t="str">
        <f>IF(Edges!$D$307&gt;Edges!$B27+6.35,"Yes","No")</f>
        <v>No</v>
      </c>
      <c r="JM27" s="73" t="str">
        <f>IF(Edges!$D$308&gt;Edges!$B27+6.35,"Yes","No")</f>
        <v>Yes</v>
      </c>
      <c r="JN27" s="73" t="str">
        <f>IF(Edges!$D333&gt;Edges!$B27+6.35,"Yes","No")</f>
        <v>Yes</v>
      </c>
      <c r="JO27" s="73" t="str">
        <f>IF(Edges!$D$310&gt;Edges!$B27+6.35,"Yes","No")</f>
        <v>No</v>
      </c>
      <c r="JP27" s="73" t="str">
        <f>IF(Edges!$D$311&gt;Edges!$B27+6.35,"Yes","No")</f>
        <v>Yes</v>
      </c>
      <c r="JQ27" s="74" t="str">
        <f>IF(Edges!$D$312&gt;Edges!$B27+6.35,"Yes","No")</f>
        <v>Yes</v>
      </c>
      <c r="JR27" s="74" t="str">
        <f>IF(Edges!$D$313&gt;Edges!$B27+6.35,"Yes","No")</f>
        <v>Yes</v>
      </c>
      <c r="JS27" s="74" t="str">
        <f>IF(Edges!$D$314&gt;Edges!$B27+6.35,"Yes","No")</f>
        <v>Yes</v>
      </c>
      <c r="JT27" s="74" t="str">
        <f>IF(Edges!$D$315&gt;Edges!$B27+6.35,"Yes","No")</f>
        <v>Yes</v>
      </c>
      <c r="JU27" s="74" t="str">
        <f>IF(Edges!$D$316&gt;Edges!$B27+6.35,"Yes","No")</f>
        <v>Yes</v>
      </c>
      <c r="JV27" s="74" t="str">
        <f>IF(Edges!$D$317&gt;Edges!$B27+6.35,"Yes","No")</f>
        <v>Yes</v>
      </c>
      <c r="JW27" s="74" t="str">
        <f>IF(Edges!$D$318&gt;Edges!$B27+6.35,"Yes","No")</f>
        <v>Yes</v>
      </c>
      <c r="JX27" s="74" t="str">
        <f>IF(Edges!$D$319&gt;Edges!$B27+6.35,"Yes","No")</f>
        <v>Yes</v>
      </c>
      <c r="JY27" s="74" t="str">
        <f>IF(Edges!$D$320&gt;Edges!$B27+6.35,"Yes","No")</f>
        <v>Yes</v>
      </c>
      <c r="JZ27" s="74" t="str">
        <f>IF(Edges!$D$321&gt;Edges!$B27+6.35,"Yes","No")</f>
        <v>Yes</v>
      </c>
      <c r="KA27" s="74" t="str">
        <f>IF(Edges!$D$322&gt;Edges!$B27+6.35,"Yes","No")</f>
        <v>Yes</v>
      </c>
      <c r="KB27" s="74" t="str">
        <f>IF(Edges!$D$323&gt;Edges!$B27+6.35,"Yes","No")</f>
        <v>Yes</v>
      </c>
      <c r="KC27" s="74" t="str">
        <f>IF(Edges!$D$324&gt;Edges!$B27+6.35,"Yes","No")</f>
        <v>Yes</v>
      </c>
      <c r="KD27" s="74" t="str">
        <f>IF(Edges!$D$325&gt;Edges!$B27+6.35,"Yes","No")</f>
        <v>Yes</v>
      </c>
      <c r="KE27" s="74" t="str">
        <f>IF(Edges!$D$326&gt;Edges!$B27+6.35,"Yes","No")</f>
        <v>Yes</v>
      </c>
      <c r="KF27" s="74" t="str">
        <f>IF(Edges!$D$327&gt;Edges!$B27+6.35,"Yes","No")</f>
        <v>Yes</v>
      </c>
      <c r="KG27" s="74" t="str">
        <f>IF(Edges!$D$328&gt;Edges!$B27+6.35,"Yes","No")</f>
        <v>Yes</v>
      </c>
      <c r="KH27" s="74" t="str">
        <f>IF(Edges!$D$329&gt;Edges!$B27+6.35,"Yes","No")</f>
        <v>Yes</v>
      </c>
      <c r="KI27" s="74" t="str">
        <f>IF(Edges!$D$330&gt;Edges!$B27+6.35,"Yes","No")</f>
        <v>Yes</v>
      </c>
      <c r="KJ27" s="74" t="str">
        <f>IF(Edges!$D$331&gt;Edges!$B27+6.35,"Yes","No")</f>
        <v>Yes</v>
      </c>
      <c r="KK27" s="74" t="str">
        <f>IF(Edges!$D$332&gt;Edges!$B27+6.35,"Yes","No")</f>
        <v>Yes</v>
      </c>
      <c r="KL27" s="74" t="str">
        <f>IF(Edges!$D$333&gt;Edges!$B27+6.35,"Yes","No")</f>
        <v>Yes</v>
      </c>
      <c r="KM27" s="74" t="str">
        <f>IF(Edges!$D$334&gt;Edges!$B27+6.35,"Yes","No")</f>
        <v>Yes</v>
      </c>
      <c r="KN27" s="74" t="str">
        <f>IF(Edges!$D$335&gt;Edges!$B27+6.35,"Yes","No")</f>
        <v>Yes</v>
      </c>
      <c r="KO27" s="74" t="str">
        <f>IF(Edges!$D$336&gt;Edges!$B27+6.35,"Yes","No")</f>
        <v>Yes</v>
      </c>
      <c r="KP27" s="74" t="str">
        <f>IF(Edges!$D$337&gt;Edges!$B27+6.35,"Yes","No")</f>
        <v>No</v>
      </c>
      <c r="KQ27" s="74" t="str">
        <f>IF(Edges!$D$338&gt;Edges!$B27+6.35,"Yes","No")</f>
        <v>Yes</v>
      </c>
      <c r="KR27" s="74" t="str">
        <f>IF(Edges!$D$339&gt;Edges!$B27+6.35,"Yes","No")</f>
        <v>Yes</v>
      </c>
      <c r="KS27" s="74" t="str">
        <f>IF(Edges!$D$340&gt;Edges!$B27+6.35,"Yes","No")</f>
        <v>Yes</v>
      </c>
      <c r="KT27" s="74" t="str">
        <f>IF(Edges!$D$341&gt;Edges!$B27+6.35,"Yes","No")</f>
        <v>Yes</v>
      </c>
      <c r="KU27" s="74" t="str">
        <f>IF(Edges!$D$342&gt;Edges!$B27+6.35,"Yes","No")</f>
        <v>Yes</v>
      </c>
      <c r="KV27" s="74" t="str">
        <f>IF(Edges!$D$343&gt;Edges!$B27+6.35,"Yes","No")</f>
        <v>Yes</v>
      </c>
      <c r="KW27" s="74" t="str">
        <f>IF(Edges!$D$344&gt;Edges!$B27+6.35,"Yes","No")</f>
        <v>Yes</v>
      </c>
      <c r="KX27" s="74" t="str">
        <f>IF(Edges!$D$345&gt;Edges!$B27+6.35,"Yes","No")</f>
        <v>Yes</v>
      </c>
      <c r="KY27" s="74" t="str">
        <f>IF(Edges!$D$346&gt;Edges!$B27+6.35,"Yes","No")</f>
        <v>Yes</v>
      </c>
      <c r="KZ27" s="74" t="str">
        <f>IF(Edges!$D$347&gt;Edges!$B27+6.35,"Yes","No")</f>
        <v>Yes</v>
      </c>
      <c r="LA27" s="74" t="str">
        <f>IF(Edges!$D$348&gt;Edges!$B27+6.35,"Yes","No")</f>
        <v>Yes</v>
      </c>
      <c r="LB27" s="74" t="str">
        <f>IF(Edges!$D$349&gt;Edges!$B27+6.35,"Yes","No")</f>
        <v>Yes</v>
      </c>
      <c r="LC27" s="74" t="str">
        <f>IF(Edges!$D$350&gt;Edges!$B27+6.35,"Yes","No")</f>
        <v>Yes</v>
      </c>
      <c r="LD27" s="74" t="str">
        <f>IF(Edges!$D$351&gt;Edges!$B27+6.35,"Yes","No")</f>
        <v>No</v>
      </c>
      <c r="LE27" s="74" t="str">
        <f>IF(Edges!$D$352&gt;Edges!$B27+6.35,"Yes","No")</f>
        <v>Yes</v>
      </c>
      <c r="LF27" s="74" t="str">
        <f>IF(Edges!$D$353&gt;Edges!$B27+6.35,"Yes","No")</f>
        <v>Yes</v>
      </c>
      <c r="LG27" s="74" t="str">
        <f>IF(Edges!$D$354&gt;Edges!$B27+6.35,"Yes","No")</f>
        <v>Yes</v>
      </c>
      <c r="LH27" s="74" t="str">
        <f>IF(Edges!$D$355&gt;Edges!$B27+6.35,"Yes","No")</f>
        <v>Yes</v>
      </c>
      <c r="LI27" s="74" t="str">
        <f>IF(Edges!$D$356&gt;Edges!$B27+6.35,"Yes","No")</f>
        <v>Yes</v>
      </c>
      <c r="LJ27" s="74" t="str">
        <f>IF(Edges!$D$357&gt;Edges!$B27+6.35,"Yes","No")</f>
        <v>No</v>
      </c>
      <c r="LK27" s="74" t="str">
        <f>IF(Edges!$D$358&gt;Edges!$B27+6.35,"Yes","No")</f>
        <v>Yes</v>
      </c>
      <c r="LL27" s="74" t="str">
        <f>IF(Edges!$D$359&gt;Edges!$B27+6.35,"Yes","No")</f>
        <v>Yes</v>
      </c>
      <c r="LM27" s="74" t="str">
        <f>IF(Edges!$D$360&gt;Edges!$B27+6.35,"Yes","No")</f>
        <v>No</v>
      </c>
      <c r="LN27" s="74" t="str">
        <f>IF(Edges!$D$361&gt;Edges!$B27+6.35,"Yes","No")</f>
        <v>Yes</v>
      </c>
      <c r="LO27" s="74" t="str">
        <f>IF(Edges!$D$362&gt;Edges!$B27+6.35,"Yes","No")</f>
        <v>Yes</v>
      </c>
      <c r="LP27" s="74" t="str">
        <f>IF(Edges!$D$363&gt;Edges!$B27+6.35,"Yes","No")</f>
        <v>Yes</v>
      </c>
      <c r="LQ27" s="74" t="str">
        <f>IF(Edges!$D$364&gt;Edges!$B27+6.35,"Yes","No")</f>
        <v>Yes</v>
      </c>
      <c r="LR27" s="74" t="str">
        <f>IF(Edges!$D$365&gt;Edges!$B27+6.35,"Yes","No")</f>
        <v>Yes</v>
      </c>
      <c r="LS27" s="74" t="str">
        <f>IF(Edges!$D$366&gt;Edges!$B27+6.35,"Yes","No")</f>
        <v>Yes</v>
      </c>
      <c r="LT27" s="74" t="str">
        <f>IF(Edges!$D$367&gt;Edges!$B27+6.35,"Yes","No")</f>
        <v>Yes</v>
      </c>
      <c r="LU27" s="74" t="str">
        <f>IF(Edges!$D$368&gt;Edges!$B27+6.35,"Yes","No")</f>
        <v>Yes</v>
      </c>
      <c r="LV27" s="74" t="str">
        <f>IF(Edges!$D$369&gt;Edges!$B27+6.35,"Yes","No")</f>
        <v>Yes</v>
      </c>
      <c r="LW27" s="74" t="str">
        <f>IF(Edges!$D$370&gt;Edges!$B27+6.35,"Yes","No")</f>
        <v>Yes</v>
      </c>
      <c r="LX27" s="74" t="str">
        <f>IF(Edges!$D$371&gt;Edges!$B27+6.35,"Yes","No")</f>
        <v>Yes</v>
      </c>
      <c r="LY27" s="74" t="str">
        <f>IF(Edges!$D$372&gt;Edges!$B27+6.35,"Yes","No")</f>
        <v>Yes</v>
      </c>
      <c r="LZ27" s="74" t="str">
        <f>IF(Edges!$D$373&gt;Edges!$B27+6.35,"Yes","No")</f>
        <v>Yes</v>
      </c>
      <c r="MA27" s="74" t="str">
        <f>IF(Edges!$D$374&gt;Edges!$B27+6.35,"Yes","No")</f>
        <v>Yes</v>
      </c>
      <c r="MB27" s="74" t="str">
        <f>IF(Edges!$D$375&gt;Edges!$B27+6.35,"Yes","No")</f>
        <v>Yes</v>
      </c>
      <c r="MC27" s="74" t="str">
        <f>IF(Edges!$D$376&gt;Edges!$B27+6.35,"Yes","No")</f>
        <v>Yes</v>
      </c>
      <c r="MD27" s="74" t="str">
        <f>IF(Edges!$D$377&gt;Edges!$B27+6.35,"Yes","No")</f>
        <v>Yes</v>
      </c>
      <c r="ME27" s="74" t="str">
        <f>IF(Edges!$D$378&gt;Edges!$B27+6.35,"Yes","No")</f>
        <v>Yes</v>
      </c>
      <c r="MF27" s="74" t="str">
        <f>IF(Edges!$D$379&gt;Edges!$B27+6.35,"Yes","No")</f>
        <v>Yes</v>
      </c>
      <c r="MG27" s="74" t="str">
        <f>IF(Edges!$D$380&gt;Edges!$B27+6.35,"Yes","No")</f>
        <v>Yes</v>
      </c>
      <c r="MH27" s="74" t="str">
        <f>IF(Edges!$D$381&gt;Edges!$B27+6.35,"Yes","No")</f>
        <v>Yes</v>
      </c>
      <c r="MI27" s="74" t="str">
        <f>IF(Edges!$D$382&gt;Edges!$B27+6.35,"Yes","No")</f>
        <v>Yes</v>
      </c>
      <c r="MJ27" s="74" t="str">
        <f>IF(Edges!$D$383&gt;Edges!$B27+6.35,"Yes","No")</f>
        <v>Yes</v>
      </c>
      <c r="MK27" s="74" t="str">
        <f>IF(Edges!$D$384&gt;Edges!$B27+6.35,"Yes","No")</f>
        <v>No</v>
      </c>
      <c r="ML27" s="74" t="str">
        <f>IF(Edges!$D$385&gt;Edges!$B27+6.35,"Yes","No")</f>
        <v>Yes</v>
      </c>
      <c r="MM27" s="74" t="str">
        <f>IF(Edges!$D$386&gt;Edges!$B27+6.35,"Yes","No")</f>
        <v>Yes</v>
      </c>
      <c r="MN27" s="74" t="str">
        <f>IF(Edges!$D$387&gt;Edges!$B27+6.35,"Yes","No")</f>
        <v>No</v>
      </c>
      <c r="MO27" s="74" t="str">
        <f>IF(Edges!$D$388&gt;Edges!$B27+6.35,"Yes","No")</f>
        <v>Yes</v>
      </c>
      <c r="MP27" s="74" t="str">
        <f>IF(Edges!$D$389&gt;Edges!$B27+6.35,"Yes","No")</f>
        <v>Yes</v>
      </c>
    </row>
    <row r="28" spans="1:354" s="3" customFormat="1" x14ac:dyDescent="0.25">
      <c r="A28" s="79" t="s">
        <v>26</v>
      </c>
      <c r="B28" s="75" t="str">
        <f>IF(Edges!$D$37&gt;Edges!$B28+6.35,"Yes","No")</f>
        <v>Yes</v>
      </c>
      <c r="C28" s="28" t="str">
        <f>IF(Edges!$D$38&gt;Edges!$B28+6.35,"Yes","No")</f>
        <v>Yes</v>
      </c>
      <c r="D28" s="28" t="str">
        <f>IF(Edges!$D$39&gt;Edges!$B28+6.35,"Yes","No")</f>
        <v>Yes</v>
      </c>
      <c r="E28" s="75" t="str">
        <f>IF(Edges!$D$40&gt;Edges!$B28+6.35,"Yes","No")</f>
        <v>Yes</v>
      </c>
      <c r="F28" s="28" t="str">
        <f>IF(Edges!$D$41&gt;Edges!$B28+6.35,"Yes","No")</f>
        <v>Yes</v>
      </c>
      <c r="G28" s="28" t="str">
        <f>IF(Edges!$D$42&gt;Edges!$B28+6.35,"Yes","No")</f>
        <v>Yes</v>
      </c>
      <c r="H28" s="28" t="str">
        <f>IF(Edges!$D$43&gt;Edges!$B28+6.35,"Yes","No")</f>
        <v>Yes</v>
      </c>
      <c r="I28" s="28" t="str">
        <f>IF(Edges!$D$44&gt;Edges!$B28+6.35,"Yes","No")</f>
        <v>Yes</v>
      </c>
      <c r="J28" s="28" t="str">
        <f>IF(Edges!$D$45&gt;Edges!$B28+6.35,"Yes","No")</f>
        <v>Yes</v>
      </c>
      <c r="K28" s="28" t="str">
        <f>IF(Edges!$D$46&gt;Edges!$B28+6.35,"Yes","No")</f>
        <v>Yes</v>
      </c>
      <c r="L28" s="28" t="str">
        <f>IF(Edges!$D$47&gt;Edges!$B28+6.35,"Yes","No")</f>
        <v>Yes</v>
      </c>
      <c r="M28" s="28" t="str">
        <f>IF(Edges!$D$48&gt;Edges!$B28+6.35,"Yes","No")</f>
        <v>Yes</v>
      </c>
      <c r="N28" s="28" t="str">
        <f>IF(Edges!$D$49&gt;Edges!$B28+6.35,"Yes","No")</f>
        <v>No</v>
      </c>
      <c r="O28" s="28" t="str">
        <f>IF(Edges!$D$50&gt;Edges!$B28+6.35,"Yes","No")</f>
        <v>Yes</v>
      </c>
      <c r="P28" s="28" t="str">
        <f>IF(Edges!$D$51&gt;Edges!$B28+6.35,"Yes","No")</f>
        <v>Yes</v>
      </c>
      <c r="Q28" s="28" t="str">
        <f>IF(Edges!$D$52&gt;Edges!$B28+6.35,"Yes","No")</f>
        <v>No</v>
      </c>
      <c r="R28" s="28" t="str">
        <f>IF(Edges!$D$53&gt;Edges!$B28+6.35,"Yes","No")</f>
        <v>Yes</v>
      </c>
      <c r="S28" s="28" t="str">
        <f>IF(Edges!$D$54&gt;Edges!$B28+6.35,"Yes","No")</f>
        <v>Yes</v>
      </c>
      <c r="T28" s="28" t="str">
        <f>IF(Edges!$D$55&gt;Edges!$B28+6.35,"Yes","No")</f>
        <v>Yes</v>
      </c>
      <c r="U28" s="28" t="str">
        <f>IF(Edges!$D$56&gt;Edges!$B28+6.35,"Yes","No")</f>
        <v>Yes</v>
      </c>
      <c r="V28" s="28" t="str">
        <f>IF(Edges!$D$57&gt;Edges!$B28+6.35,"Yes","No")</f>
        <v>Yes</v>
      </c>
      <c r="W28" s="28" t="str">
        <f>IF(Edges!$D$58&gt;Edges!$B28+6.35,"Yes","No")</f>
        <v>No</v>
      </c>
      <c r="X28" s="28" t="str">
        <f>IF(Edges!$D$59&gt;Edges!$B28+6.35,"Yes","No")</f>
        <v>Yes</v>
      </c>
      <c r="Y28" s="28" t="str">
        <f>IF(Edges!$D$60&gt;Edges!$B28+6.35,"Yes","No")</f>
        <v>Yes</v>
      </c>
      <c r="Z28" s="28" t="str">
        <f>IF(Edges!$D$61&gt;Edges!$B28+6.35,"Yes","No")</f>
        <v>Yes</v>
      </c>
      <c r="AA28" s="28" t="str">
        <f>IF(Edges!$D$62&gt;Edges!$B28+6.35,"Yes","No")</f>
        <v>Yes</v>
      </c>
      <c r="AB28" s="28" t="str">
        <f>IF(Edges!$D$63&gt;Edges!$B28+6.35,"Yes","No")</f>
        <v>Yes</v>
      </c>
      <c r="AC28" s="28" t="str">
        <f>IF(Edges!$D$64&gt;Edges!$B28+6.35,"Yes","No")</f>
        <v>Yes</v>
      </c>
      <c r="AD28" s="28" t="str">
        <f>IF(Edges!$D$65&gt;Edges!$B28+6.35,"Yes","No")</f>
        <v>Yes</v>
      </c>
      <c r="AE28" s="28" t="str">
        <f>IF(Edges!$D$66&gt;Edges!$B28+6.35,"Yes","No")</f>
        <v>Yes</v>
      </c>
      <c r="AF28" s="28" t="str">
        <f>IF(Edges!$D$67&gt;Edges!$B28+6.35,"Yes","No")</f>
        <v>Yes</v>
      </c>
      <c r="AG28" s="28" t="str">
        <f>IF(Edges!$D$68&gt;Edges!$B28+6.35,"Yes","No")</f>
        <v>Yes</v>
      </c>
      <c r="AH28" s="28" t="str">
        <f>IF(Edges!$D$69&gt;Edges!$B28+6.35,"Yes","No")</f>
        <v>Yes</v>
      </c>
      <c r="AI28" s="28" t="str">
        <f>IF(Edges!$D$70&gt;Edges!$B28+6.35,"Yes","No")</f>
        <v>Yes</v>
      </c>
      <c r="AJ28" s="28" t="str">
        <f>IF(Edges!$D$71&gt;Edges!$B28+6.35,"Yes","No")</f>
        <v>Yes</v>
      </c>
      <c r="AK28" s="28" t="str">
        <f>IF(Edges!$D$72&gt;Edges!$B28+6.35,"Yes","No")</f>
        <v>Yes</v>
      </c>
      <c r="AL28" s="28" t="str">
        <f>IF(Edges!$D$73&gt;Edges!$B28+6.35,"Yes","No")</f>
        <v>Yes</v>
      </c>
      <c r="AM28" s="28" t="str">
        <f>IF(Edges!$D$74&gt;Edges!$B28+6.35,"Yes","No")</f>
        <v>Yes</v>
      </c>
      <c r="AN28" s="28" t="str">
        <f>IF(Edges!$D$75&gt;Edges!$B28+6.35,"Yes","No")</f>
        <v>Yes</v>
      </c>
      <c r="AO28" s="28" t="str">
        <f>IF(Edges!$D$76&gt;Edges!$B28+6.35,"Yes","No")</f>
        <v>Yes</v>
      </c>
      <c r="AP28" s="28" t="str">
        <f>IF(Edges!$D$77&gt;Edges!$B28+6.35,"Yes","No")</f>
        <v>Yes</v>
      </c>
      <c r="AQ28" s="28" t="str">
        <f>IF(Edges!$D$78&gt;Edges!$B28+6.35,"Yes","No")</f>
        <v>Yes</v>
      </c>
      <c r="AR28" s="28" t="str">
        <f>IF(Edges!$D$79&gt;Edges!$B28+6.35,"Yes","No")</f>
        <v>Yes</v>
      </c>
      <c r="AS28" s="28" t="str">
        <f>IF(Edges!$D$80&gt;Edges!$B28+6.35,"Yes","No")</f>
        <v>Yes</v>
      </c>
      <c r="AT28" s="28" t="str">
        <f>IF(Edges!$D$81&gt;Edges!$B28+6.35,"Yes","No")</f>
        <v>Yes</v>
      </c>
      <c r="AU28" s="28" t="str">
        <f>IF(Edges!$D$82&gt;Edges!$B28+6.35,"Yes","No")</f>
        <v>Yes</v>
      </c>
      <c r="AV28" s="28" t="str">
        <f>IF(Edges!$D$83&gt;Edges!$B28+6.35,"Yes","No")</f>
        <v>Yes</v>
      </c>
      <c r="AW28" s="28" t="str">
        <f>IF(Edges!$D$84&gt;Edges!$B28+6.35,"Yes","No")</f>
        <v>Yes</v>
      </c>
      <c r="AX28" s="28" t="str">
        <f>IF(Edges!$D$85&gt;Edges!$B28+6.35,"Yes","No")</f>
        <v>Yes</v>
      </c>
      <c r="AY28" s="28" t="str">
        <f>IF(Edges!$D$86&gt;Edges!$B28+6.35,"Yes","No")</f>
        <v>Yes</v>
      </c>
      <c r="AZ28" s="28" t="str">
        <f>IF(Edges!$D$87&gt;Edges!$B28+6.35,"Yes","No")</f>
        <v>Yes</v>
      </c>
      <c r="BA28" s="28" t="str">
        <f>IF(Edges!$D$88&gt;Edges!$B28+6.35,"Yes","No")</f>
        <v>Yes</v>
      </c>
      <c r="BB28" s="28" t="str">
        <f>IF(Edges!$D$89&gt;Edges!$B28+6.35,"Yes","No")</f>
        <v>Yes</v>
      </c>
      <c r="BC28" s="28" t="str">
        <f>IF(Edges!$D$90&gt;Edges!$B28+6.35,"Yes","No")</f>
        <v>Yes</v>
      </c>
      <c r="BD28" s="28" t="str">
        <f>IF(Edges!$D$91&gt;Edges!$B28+6.35,"Yes","No")</f>
        <v>Yes</v>
      </c>
      <c r="BE28" s="28" t="str">
        <f>IF(Edges!$D$92&gt;Edges!$B28+6.35,"Yes","No")</f>
        <v>Yes</v>
      </c>
      <c r="BF28" s="28" t="str">
        <f>IF(Edges!$D$93&gt;Edges!$B28+6.35,"Yes","No")</f>
        <v>Yes</v>
      </c>
      <c r="BG28" s="28" t="str">
        <f>IF(Edges!$D$94&gt;Edges!$B28+6.35,"Yes","No")</f>
        <v>Yes</v>
      </c>
      <c r="BH28" s="28" t="str">
        <f>IF(Edges!$D$95&gt;Edges!$B28+6.35,"Yes","No")</f>
        <v>Yes</v>
      </c>
      <c r="BI28" s="28" t="str">
        <f>IF(Edges!$D$96&gt;Edges!$B28+6.35,"Yes","No")</f>
        <v>Yes</v>
      </c>
      <c r="BJ28" s="28" t="str">
        <f>IF(Edges!$D$97&gt;Edges!$B28+6.35,"Yes","No")</f>
        <v>Yes</v>
      </c>
      <c r="BK28" s="28" t="str">
        <f>IF(Edges!$D$98&gt;Edges!$B28+6.35,"Yes","No")</f>
        <v>Yes</v>
      </c>
      <c r="BL28" s="28" t="str">
        <f>IF(Edges!$D$99&gt;Edges!$B28+6.35,"Yes","No")</f>
        <v>Yes</v>
      </c>
      <c r="BM28" s="28" t="str">
        <f>IF(Edges!$D$100&gt;Edges!$B28+6.35,"Yes","No")</f>
        <v>Yes</v>
      </c>
      <c r="BN28" s="28" t="str">
        <f>IF(Edges!$D$101&gt;Edges!$B28+6.35,"Yes","No")</f>
        <v>Yes</v>
      </c>
      <c r="BO28" s="28" t="str">
        <f>IF(Edges!$D$102&gt;Edges!$B28+6.35,"Yes","No")</f>
        <v>Yes</v>
      </c>
      <c r="BP28" s="28" t="str">
        <f>IF(Edges!$D$103&gt;Edges!$B28+6.35,"Yes","No")</f>
        <v>Yes</v>
      </c>
      <c r="BQ28" s="28" t="str">
        <f>IF(Edges!$D$104&gt;Edges!$B28+6.35,"Yes","No")</f>
        <v>Yes</v>
      </c>
      <c r="BR28" s="28" t="str">
        <f>IF(Edges!$D$105&gt;Edges!$B28+6.35,"Yes","No")</f>
        <v>Yes</v>
      </c>
      <c r="BS28" s="28" t="str">
        <f>IF(Edges!$D$106&gt;Edges!$B28+6.35,"Yes","No")</f>
        <v>Yes</v>
      </c>
      <c r="BT28" s="28" t="str">
        <f>IF(Edges!$D$107&gt;Edges!$B28+6.35,"Yes","No")</f>
        <v>Yes</v>
      </c>
      <c r="BU28" s="28" t="str">
        <f>IF(Edges!$D$108&gt;Edges!$B28+6.35,"Yes","No")</f>
        <v>Yes</v>
      </c>
      <c r="BV28" s="28" t="str">
        <f>IF(Edges!$D$109&gt;Edges!$B28+6.35,"Yes","No")</f>
        <v>Yes</v>
      </c>
      <c r="BW28" s="28" t="str">
        <f>IF(Edges!$D$110&gt;Edges!$B28+6.35,"Yes","No")</f>
        <v>Yes</v>
      </c>
      <c r="BX28" s="28" t="str">
        <f>IF(Edges!$D$111&gt;Edges!$B28+6.35,"Yes","No")</f>
        <v>Yes</v>
      </c>
      <c r="BY28" s="28" t="str">
        <f>IF(Edges!$D$112&gt;Edges!$B28+6.35,"Yes","No")</f>
        <v>Yes</v>
      </c>
      <c r="BZ28" s="28" t="str">
        <f>IF(Edges!$D$113&gt;Edges!$B28+6.35,"Yes","No")</f>
        <v>Yes</v>
      </c>
      <c r="CA28" s="28" t="str">
        <f>IF(Edges!$D$114&gt;Edges!$B28+6.35,"Yes","No")</f>
        <v>Yes</v>
      </c>
      <c r="CB28" s="28" t="str">
        <f>IF(Edges!$D$115&gt;Edges!$B28+6.35,"Yes","No")</f>
        <v>Yes</v>
      </c>
      <c r="CC28" s="28" t="str">
        <f>IF(Edges!$D$116&gt;Edges!$B28+6.35,"Yes","No")</f>
        <v>Yes</v>
      </c>
      <c r="CD28" s="28" t="str">
        <f>IF(Edges!$D$117&gt;Edges!$B28+6.35,"Yes","No")</f>
        <v>Yes</v>
      </c>
      <c r="CE28" s="28" t="str">
        <f>IF(Edges!$D$118&gt;Edges!$B28+6.35,"Yes","No")</f>
        <v>Yes</v>
      </c>
      <c r="CF28" s="28" t="str">
        <f>IF(Edges!$D$119&gt;Edges!$B28+6.35,"Yes","No")</f>
        <v>Yes</v>
      </c>
      <c r="CG28" s="28" t="str">
        <f>IF(Edges!$D$120&gt;Edges!$B28+6.35,"Yes","No")</f>
        <v>Yes</v>
      </c>
      <c r="CH28" s="28" t="str">
        <f>IF(Edges!$D$121&gt;Edges!$B28+6.35,"Yes","No")</f>
        <v>Yes</v>
      </c>
      <c r="CI28" s="28" t="str">
        <f>IF(Edges!$D$122&gt;Edges!$B28+6.35,"Yes","No")</f>
        <v>Yes</v>
      </c>
      <c r="CJ28" s="28" t="str">
        <f>IF(Edges!$D$123&gt;Edges!$B28+6.35,"Yes","No")</f>
        <v>Yes</v>
      </c>
      <c r="CK28" s="28" t="str">
        <f>IF(Edges!$D$124&gt;Edges!$B28+6.35,"Yes","No")</f>
        <v>Yes</v>
      </c>
      <c r="CL28" s="28" t="str">
        <f>IF(Edges!$D$125&gt;Edges!$B28+6.35,"Yes","No")</f>
        <v>Yes</v>
      </c>
      <c r="CM28" s="28" t="str">
        <f>IF(Edges!$D$126&gt;Edges!$B28+6.35,"Yes","No")</f>
        <v>Yes</v>
      </c>
      <c r="CN28" s="28" t="str">
        <f>IF(Edges!$D$127&gt;Edges!$B28+6.35,"Yes","No")</f>
        <v>Yes</v>
      </c>
      <c r="CO28" s="28" t="str">
        <f>IF(Edges!$D$128&gt;Edges!$B28+6.35,"Yes","No")</f>
        <v>Yes</v>
      </c>
      <c r="CP28" s="28" t="str">
        <f>IF(Edges!$D$129&gt;Edges!$B28+6.35,"Yes","No")</f>
        <v>Yes</v>
      </c>
      <c r="CQ28" s="28" t="str">
        <f>IF(Edges!$D$130&gt;Edges!$B28+6.35,"Yes","No")</f>
        <v>Yes</v>
      </c>
      <c r="CR28" s="28" t="str">
        <f>IF(Edges!$D$131&gt;Edges!$B28+6.35,"Yes","No")</f>
        <v>Yes</v>
      </c>
      <c r="CS28" s="28" t="str">
        <f>IF(Edges!$D$132&gt;Edges!$B28+6.35,"Yes","No")</f>
        <v>Yes</v>
      </c>
      <c r="CT28" s="28" t="str">
        <f>IF(Edges!$D$133&gt;Edges!$B28+6.35,"Yes","No")</f>
        <v>No</v>
      </c>
      <c r="CU28" s="28" t="str">
        <f>IF(Edges!$D$134&gt;Edges!$B28+6.35,"Yes","No")</f>
        <v>No</v>
      </c>
      <c r="CV28" s="28" t="str">
        <f>IF(Edges!$D$135&gt;Edges!$B28+6.35,"Yes","No")</f>
        <v>No</v>
      </c>
      <c r="CW28" s="28" t="str">
        <f>IF(Edges!$D$136&gt;Edges!$B28+6.35,"Yes","No")</f>
        <v>Yes</v>
      </c>
      <c r="CX28" s="28" t="str">
        <f>IF(Edges!$D$137&gt;Edges!$B28+6.35,"Yes","No")</f>
        <v>Yes</v>
      </c>
      <c r="CY28" s="28" t="str">
        <f>IF(Edges!$D$138&gt;Edges!$B28+6.35,"Yes","No")</f>
        <v>Yes</v>
      </c>
      <c r="CZ28" s="28" t="str">
        <f>IF(Edges!$D$139&gt;Edges!$B28+6.35,"Yes","No")</f>
        <v>Yes</v>
      </c>
      <c r="DA28" s="28" t="str">
        <f>IF(Edges!$D$140&gt;Edges!$B28+6.35,"Yes","No")</f>
        <v>Yes</v>
      </c>
      <c r="DB28" s="28" t="str">
        <f>IF(Edges!$D$141&gt;Edges!$B28+6.35,"Yes","No")</f>
        <v>Yes</v>
      </c>
      <c r="DC28" s="28" t="str">
        <f>IF(Edges!$D$142&gt;Edges!$B28+6.35,"Yes","No")</f>
        <v>Yes</v>
      </c>
      <c r="DD28" s="28" t="str">
        <f>IF(Edges!$D$143&gt;Edges!$B28+6.35,"Yes","No")</f>
        <v>Yes</v>
      </c>
      <c r="DE28" s="28" t="str">
        <f>IF(Edges!$D$144&gt;Edges!$B28+6.35,"Yes","No")</f>
        <v>Yes</v>
      </c>
      <c r="DF28" s="28" t="str">
        <f>IF(Edges!$D$145&gt;Edges!$B28+6.35,"Yes","No")</f>
        <v>Yes</v>
      </c>
      <c r="DG28" s="28" t="str">
        <f>IF(Edges!$D$146&gt;Edges!$B28+6.35,"Yes","No")</f>
        <v>Yes</v>
      </c>
      <c r="DH28" s="28" t="str">
        <f>IF(Edges!$D$147&gt;Edges!$B28+6.35,"Yes","No")</f>
        <v>Yes</v>
      </c>
      <c r="DI28" s="28" t="str">
        <f>IF(Edges!$D$148&gt;Edges!$B28+6.35,"Yes","No")</f>
        <v>No</v>
      </c>
      <c r="DJ28" s="28" t="str">
        <f>IF(Edges!$D$149&gt;Edges!$B28+6.35,"Yes","No")</f>
        <v>Yes</v>
      </c>
      <c r="DK28" s="28" t="str">
        <f>IF(Edges!$D$150&gt;Edges!$B28+6.35,"Yes","No")</f>
        <v>Yes</v>
      </c>
      <c r="DL28" s="28" t="str">
        <f>IF(Edges!$D$151&gt;Edges!$B28+6.35,"Yes","No")</f>
        <v>Yes</v>
      </c>
      <c r="DM28" s="28" t="str">
        <f>IF(Edges!$D$152&gt;Edges!$B28+6.35,"Yes","No")</f>
        <v>Yes</v>
      </c>
      <c r="DN28" s="28" t="str">
        <f>IF(Edges!$D$153&gt;Edges!$B28+6.35,"Yes","No")</f>
        <v>Yes</v>
      </c>
      <c r="DO28" s="28" t="str">
        <f>IF(Edges!$D$154&gt;Edges!$B28+6.35,"Yes","No")</f>
        <v>Yes</v>
      </c>
      <c r="DP28" s="28" t="str">
        <f>IF(Edges!$D$155&gt;Edges!$B28+6.35,"Yes","No")</f>
        <v>Yes</v>
      </c>
      <c r="DQ28" s="28" t="str">
        <f>IF(Edges!$D$156&gt;Edges!$B28+6.35,"Yes","No")</f>
        <v>Yes</v>
      </c>
      <c r="DR28" s="28" t="str">
        <f>IF(Edges!$D$157&gt;Edges!$B28+6.35,"Yes","No")</f>
        <v>Yes</v>
      </c>
      <c r="DS28" s="28" t="str">
        <f>IF(Edges!$D$158&gt;Edges!$B28+6.35,"Yes","No")</f>
        <v>Yes</v>
      </c>
      <c r="DT28" s="28" t="str">
        <f>IF(Edges!$D$159&gt;Edges!$B28+6.35,"Yes","No")</f>
        <v>Yes</v>
      </c>
      <c r="DU28" s="28" t="str">
        <f>IF(Edges!$D$160&gt;Edges!$B28+6.35,"Yes","No")</f>
        <v>Yes</v>
      </c>
      <c r="DV28" s="28" t="str">
        <f>IF(Edges!$D$161&gt;Edges!$B28+6.35,"Yes","No")</f>
        <v>No</v>
      </c>
      <c r="DW28" s="28" t="str">
        <f>IF(Edges!$D$162&gt;Edges!$B28+6.35,"Yes","No")</f>
        <v>Yes</v>
      </c>
      <c r="DX28" s="28" t="str">
        <f>IF(Edges!$D$163&gt;Edges!$B28+6.35,"Yes","No")</f>
        <v>Yes</v>
      </c>
      <c r="DY28" s="28" t="str">
        <f>IF(Edges!$D$164&gt;Edges!$B28+6.35,"Yes","No")</f>
        <v>Yes</v>
      </c>
      <c r="DZ28" s="28" t="str">
        <f>IF(Edges!$D$165&gt;Edges!$B28+6.35,"Yes","No")</f>
        <v>Yes</v>
      </c>
      <c r="EA28" s="28" t="str">
        <f>IF(Edges!$D$166&gt;Edges!$B28+6.35,"Yes","No")</f>
        <v>Yes</v>
      </c>
      <c r="EB28" s="28" t="str">
        <f>IF(Edges!$D$167&gt;Edges!$B28+6.35,"Yes","No")</f>
        <v>Yes</v>
      </c>
      <c r="EC28" s="28" t="str">
        <f>IF(Edges!$D$168&gt;Edges!$B28+6.35,"Yes","No")</f>
        <v>Yes</v>
      </c>
      <c r="ED28" s="28" t="str">
        <f>IF(Edges!$D$169&gt;Edges!$B28+6.35,"Yes","No")</f>
        <v>Yes</v>
      </c>
      <c r="EE28" s="28" t="str">
        <f>IF(Edges!$D$170&gt;Edges!$B28+6.35,"Yes","No")</f>
        <v>Yes</v>
      </c>
      <c r="EF28" s="28" t="str">
        <f>IF(Edges!$D$171&gt;Edges!$B28+6.35,"Yes","No")</f>
        <v>Yes</v>
      </c>
      <c r="EG28" s="28" t="str">
        <f>IF(Edges!$D$172&gt;Edges!$B28+6.35,"Yes","No")</f>
        <v>No</v>
      </c>
      <c r="EH28" s="28" t="str">
        <f>IF(Edges!$D$173&gt;Edges!$B28+6.35,"Yes","No")</f>
        <v>Yes</v>
      </c>
      <c r="EI28" s="28" t="str">
        <f>IF(Edges!$D$174&gt;Edges!$B28+6.35,"Yes","No")</f>
        <v>Yes</v>
      </c>
      <c r="EJ28" s="28" t="str">
        <f>IF(Edges!$D$175&gt;Edges!$B28+6.35,"Yes","No")</f>
        <v>No</v>
      </c>
      <c r="EK28" s="28" t="str">
        <f>IF(Edges!$D$176&gt;Edges!$B28+6.35,"Yes","No")</f>
        <v>No</v>
      </c>
      <c r="EL28" s="28" t="str">
        <f>IF(Edges!$D$177&gt;Edges!$B28+6.35,"Yes","No")</f>
        <v>Yes</v>
      </c>
      <c r="EM28" s="28" t="str">
        <f>IF(Edges!$D$178&gt;Edges!$B28+6.35,"Yes","No")</f>
        <v>No</v>
      </c>
      <c r="EN28" s="28" t="str">
        <f>IF(Edges!$D$179&gt;Edges!$B28+6.35,"Yes","No")</f>
        <v>Yes</v>
      </c>
      <c r="EO28" s="28" t="str">
        <f>IF(Edges!$D$180&gt;Edges!$B28+6.35,"Yes","No")</f>
        <v>Yes</v>
      </c>
      <c r="EP28" s="28" t="str">
        <f>IF(Edges!$D$181&gt;Edges!$B28+6.35,"Yes","No")</f>
        <v>Yes</v>
      </c>
      <c r="EQ28" s="28" t="str">
        <f>IF(Edges!$D$182&gt;Edges!$B28+6.35,"Yes","No")</f>
        <v>Yes</v>
      </c>
      <c r="ER28" s="28" t="str">
        <f>IF(Edges!$D$183&gt;Edges!$B28+6.35,"Yes","No")</f>
        <v>Yes</v>
      </c>
      <c r="ES28" s="28" t="str">
        <f>IF(Edges!$D$184&gt;Edges!$B28+6.35,"Yes","No")</f>
        <v>Yes</v>
      </c>
      <c r="ET28" s="28" t="str">
        <f>IF(Edges!$D$185&gt;Edges!$B28+6.35,"Yes","No")</f>
        <v>Yes</v>
      </c>
      <c r="EU28" s="28" t="str">
        <f>IF(Edges!$D$186&gt;Edges!$B28+6.35,"Yes","No")</f>
        <v>Yes</v>
      </c>
      <c r="EV28" s="28" t="str">
        <f>IF(Edges!$D$187&gt;Edges!$B28+6.35,"Yes","No")</f>
        <v>Yes</v>
      </c>
      <c r="EW28" s="28" t="str">
        <f>IF(Edges!$D$188&gt;Edges!$B28+6.35,"Yes","No")</f>
        <v>Yes</v>
      </c>
      <c r="EX28" s="28" t="str">
        <f>IF(Edges!$D$189&gt;Edges!$B28+6.35,"Yes","No")</f>
        <v>Yes</v>
      </c>
      <c r="EY28" s="28" t="str">
        <f>IF(Edges!$D$190&gt;Edges!$B28+6.35,"Yes","No")</f>
        <v>Yes</v>
      </c>
      <c r="EZ28" s="28" t="str">
        <f>IF(Edges!$D$191&gt;Edges!$B28+6.35,"Yes","No")</f>
        <v>Yes</v>
      </c>
      <c r="FA28" s="28" t="str">
        <f>IF(Edges!$D$192&gt;Edges!$B28+6.35,"Yes","No")</f>
        <v>Yes</v>
      </c>
      <c r="FB28" s="28" t="str">
        <f>IF(Edges!$D$193&gt;Edges!$B28+6.35,"Yes","No")</f>
        <v>Yes</v>
      </c>
      <c r="FC28" s="28" t="str">
        <f>IF(Edges!$D$194&gt;Edges!$B28+6.35,"Yes","No")</f>
        <v>Yes</v>
      </c>
      <c r="FD28" s="28" t="str">
        <f>IF(Edges!$D$195&gt;Edges!$B28+6.35,"Yes","No")</f>
        <v>Yes</v>
      </c>
      <c r="FE28" s="28" t="str">
        <f>IF(Edges!$D$196&gt;Edges!$B28+6.35,"Yes","No")</f>
        <v>Yes</v>
      </c>
      <c r="FF28" s="28" t="str">
        <f>IF(Edges!$D$197&gt;Edges!$B28+6.35,"Yes","No")</f>
        <v>Yes</v>
      </c>
      <c r="FG28" s="28" t="str">
        <f>IF(Edges!$D$198&gt;Edges!$B28+6.35,"Yes","No")</f>
        <v>Yes</v>
      </c>
      <c r="FH28" s="28" t="str">
        <f>IF(Edges!$D$199&gt;Edges!$B28+6.35,"Yes","No")</f>
        <v>Yes</v>
      </c>
      <c r="FI28" s="28" t="str">
        <f>IF(Edges!$D$200&gt;Edges!$B28+6.35,"Yes","No")</f>
        <v>Yes</v>
      </c>
      <c r="FJ28" s="28" t="str">
        <f>IF(Edges!$D$201&gt;Edges!$B28+6.35,"Yes","No")</f>
        <v>Yes</v>
      </c>
      <c r="FK28" s="28" t="str">
        <f>IF(Edges!$D$202&gt;Edges!$B28+6.35,"Yes","No")</f>
        <v>Yes</v>
      </c>
      <c r="FL28" s="28" t="str">
        <f>IF(Edges!$D$203&gt;Edges!$B28+6.35,"Yes","No")</f>
        <v>Yes</v>
      </c>
      <c r="FM28" s="28" t="str">
        <f>IF(Edges!$D$204&gt;Edges!$B28+6.35,"Yes","No")</f>
        <v>Yes</v>
      </c>
      <c r="FN28" s="28" t="str">
        <f>IF(Edges!$D$205&gt;Edges!$B28+6.35,"Yes","No")</f>
        <v>Yes</v>
      </c>
      <c r="FO28" s="28" t="str">
        <f>IF(Edges!$D$206&gt;Edges!$B28+6.35,"Yes","No")</f>
        <v>Yes</v>
      </c>
      <c r="FP28" s="28" t="str">
        <f>IF(Edges!$D$207&gt;Edges!$B28+6.35,"Yes","No")</f>
        <v>Yes</v>
      </c>
      <c r="FQ28" s="28" t="str">
        <f>IF(Edges!$D$208&gt;Edges!$B28+6.35,"Yes","No")</f>
        <v>No</v>
      </c>
      <c r="FR28" s="28" t="str">
        <f>IF(Edges!$D$209&gt;Edges!$B28+6.35,"Yes","No")</f>
        <v>Yes</v>
      </c>
      <c r="FS28" s="28" t="str">
        <f>IF(Edges!$D$210&gt;Edges!$B28+6.35,"Yes","No")</f>
        <v>Yes</v>
      </c>
      <c r="FT28" s="28" t="str">
        <f>IF(Edges!$D$211&gt;Edges!$B28+6.35,"Yes","No")</f>
        <v>Yes</v>
      </c>
      <c r="FU28" s="28" t="str">
        <f>IF(Edges!$D$212&gt;Edges!$B28+6.35,"Yes","No")</f>
        <v>Yes</v>
      </c>
      <c r="FV28" s="28" t="str">
        <f>IF(Edges!$D$213&gt;Edges!$B28+6.35,"Yes","No")</f>
        <v>Yes</v>
      </c>
      <c r="FW28" s="28" t="str">
        <f>IF(Edges!$D$214&gt;Edges!$B28+6.35,"Yes","No")</f>
        <v>Yes</v>
      </c>
      <c r="FX28" s="28" t="str">
        <f>IF(Edges!$D$215&gt;Edges!$B28+6.35,"Yes","No")</f>
        <v>Yes</v>
      </c>
      <c r="FY28" s="28" t="str">
        <f>IF(Edges!$D$216&gt;Edges!$B28+6.35,"Yes","No")</f>
        <v>Yes</v>
      </c>
      <c r="FZ28" s="28" t="str">
        <f>IF(Edges!$D$217&gt;Edges!$B28+6.35,"Yes","No")</f>
        <v>Yes</v>
      </c>
      <c r="GA28" s="28" t="str">
        <f>IF(Edges!$D$218&gt;Edges!$B28+6.35,"Yes","No")</f>
        <v>Yes</v>
      </c>
      <c r="GB28" s="28" t="str">
        <f>IF(Edges!$D$219&gt;Edges!$B28+6.35,"Yes","No")</f>
        <v>Yes</v>
      </c>
      <c r="GC28" s="28" t="str">
        <f>IF(Edges!$D$220&gt;Edges!$B28+6.35,"Yes","No")</f>
        <v>Yes</v>
      </c>
      <c r="GD28" s="28" t="str">
        <f>IF(Edges!$D$221&gt;Edges!$B28+6.35,"Yes","No")</f>
        <v>Yes</v>
      </c>
      <c r="GE28" s="28" t="str">
        <f>IF(Edges!$D$222&gt;Edges!$B28+6.35,"Yes","No")</f>
        <v>Yes</v>
      </c>
      <c r="GF28" s="28" t="str">
        <f>IF(Edges!$D$223&gt;Edges!$B28+6.35,"Yes","No")</f>
        <v>Yes</v>
      </c>
      <c r="GG28" s="28" t="str">
        <f>IF(Edges!$D$224&gt;Edges!$B28+6.35,"Yes","No")</f>
        <v>Yes</v>
      </c>
      <c r="GH28" s="28" t="str">
        <f>IF(Edges!$D$225&gt;Edges!$B28+6.35,"Yes","No")</f>
        <v>Yes</v>
      </c>
      <c r="GI28" s="28" t="str">
        <f>IF(Edges!$D$226&gt;Edges!$B28+6.35,"Yes","No")</f>
        <v>No</v>
      </c>
      <c r="GJ28" s="28" t="str">
        <f>IF(Edges!$D$227&gt;Edges!$B28+6.35,"Yes","No")</f>
        <v>Yes</v>
      </c>
      <c r="GK28" s="28" t="str">
        <f>IF(Edges!$D$228&gt;Edges!$B28+6.35,"Yes","No")</f>
        <v>Yes</v>
      </c>
      <c r="GL28" s="28" t="str">
        <f>IF(Edges!$D$229&gt;Edges!$B28+6.35,"Yes","No")</f>
        <v>Yes</v>
      </c>
      <c r="GM28" s="28" t="str">
        <f>IF(Edges!$D$230&gt;Edges!$B28+6.35,"Yes","No")</f>
        <v>Yes</v>
      </c>
      <c r="GN28" s="28" t="str">
        <f>IF(Edges!$D$231&gt;Edges!$B28+6.35,"Yes","No")</f>
        <v>Yes</v>
      </c>
      <c r="GO28" s="28" t="str">
        <f>IF(Edges!$D$232&gt;Edges!$B28+6.35,"Yes","No")</f>
        <v>Yes</v>
      </c>
      <c r="GP28" s="28" t="str">
        <f>IF(Edges!$D$233&gt;Edges!$B28+6.35,"Yes","No")</f>
        <v>Yes</v>
      </c>
      <c r="GQ28" s="28" t="str">
        <f>IF(Edges!$D$234&gt;Edges!$B28+6.35,"Yes","No")</f>
        <v>Yes</v>
      </c>
      <c r="GR28" s="28" t="str">
        <f>IF(Edges!$D$235&gt;Edges!$B28+6.35,"Yes","No")</f>
        <v>No</v>
      </c>
      <c r="GS28" s="28" t="str">
        <f>IF(Edges!$D$236&gt;Edges!$B28+6.35,"Yes","No")</f>
        <v>Yes</v>
      </c>
      <c r="GT28" s="28" t="str">
        <f>IF(Edges!$D$237&gt;Edges!$B28+6.35,"Yes","No")</f>
        <v>Yes</v>
      </c>
      <c r="GU28" s="28" t="str">
        <f>IF(Edges!$D$238&gt;Edges!$B28+6.35,"Yes","No")</f>
        <v>Yes</v>
      </c>
      <c r="GV28" s="28" t="str">
        <f>IF(Edges!$D$239&gt;Edges!$B28+6.35,"Yes","No")</f>
        <v>Yes</v>
      </c>
      <c r="GW28" s="28" t="str">
        <f>IF(Edges!$D$240&gt;Edges!$B28+6.35,"Yes","No")</f>
        <v>Yes</v>
      </c>
      <c r="GX28" s="28" t="str">
        <f>IF(Edges!$D$241&gt;Edges!$B28+6.35,"Yes","No")</f>
        <v>No</v>
      </c>
      <c r="GY28" s="28" t="str">
        <f>IF(Edges!$D$242&gt;Edges!$B28+6.35,"Yes","No")</f>
        <v>No</v>
      </c>
      <c r="GZ28" s="28" t="str">
        <f>IF(Edges!$D$243&gt;Edges!$B28+6.35,"Yes","No")</f>
        <v>Yes</v>
      </c>
      <c r="HA28" s="28" t="str">
        <f>IF(Edges!$D$244&gt;Edges!$B28+6.35,"Yes","No")</f>
        <v>Yes</v>
      </c>
      <c r="HB28" s="28" t="str">
        <f>IF(Edges!$D$245&gt;Edges!$B28+6.35,"Yes","No")</f>
        <v>Yes</v>
      </c>
      <c r="HC28" s="28" t="str">
        <f>IF(Edges!$D$246&gt;Edges!$B28+6.35,"Yes","No")</f>
        <v>Yes</v>
      </c>
      <c r="HD28" s="28" t="str">
        <f>IF(Edges!$D$247&gt;Edges!$B28+6.35,"Yes","No")</f>
        <v>Yes</v>
      </c>
      <c r="HE28" s="28" t="str">
        <f>IF(Edges!$D$248&gt;Edges!$B28+6.35,"Yes","No")</f>
        <v>Yes</v>
      </c>
      <c r="HF28" s="28" t="str">
        <f>IF(Edges!$D$249&gt;Edges!$B28+6.35,"Yes","No")</f>
        <v>Yes</v>
      </c>
      <c r="HG28" s="28" t="str">
        <f>IF(Edges!$D$250&gt;Edges!$B28+6.35,"Yes","No")</f>
        <v>Yes</v>
      </c>
      <c r="HH28" s="28" t="str">
        <f>IF(Edges!$D$251&gt;Edges!$B28+6.35,"Yes","No")</f>
        <v>Yes</v>
      </c>
      <c r="HI28" s="28" t="str">
        <f>IF(Edges!$D$252&gt;Edges!$B28+6.35,"Yes","No")</f>
        <v>No</v>
      </c>
      <c r="HJ28" s="28" t="str">
        <f>IF(Edges!$D$253&gt;Edges!$B28+6.35,"No")</f>
        <v>No</v>
      </c>
      <c r="HK28" s="28" t="str">
        <f>IF(Edges!$D$254&gt;Edges!$B28+6.35,"No")</f>
        <v>No</v>
      </c>
      <c r="HL28" s="28" t="str">
        <f>IF(Edges!$D$255&gt;Edges!$B28+6.35,"No")</f>
        <v>No</v>
      </c>
      <c r="HM28" s="28" t="str">
        <f>IF(Edges!$D$256&gt;Edges!$B28+6.35,"Yes","No")</f>
        <v>Yes</v>
      </c>
      <c r="HN28" s="28" t="str">
        <f>IF(Edges!$D$257&gt;Edges!$B28+6.35,"Yes","No")</f>
        <v>Yes</v>
      </c>
      <c r="HO28" s="28" t="str">
        <f>IF(Edges!$D$258&gt;Edges!$B28+6.35,"Yes","No")</f>
        <v>Yes</v>
      </c>
      <c r="HP28" s="28" t="str">
        <f>IF(Edges!$D$259&gt;Edges!$B28+6.35,"Yes","No")</f>
        <v>Yes</v>
      </c>
      <c r="HQ28" s="28" t="str">
        <f>IF(Edges!$D$260&gt;Edges!$B28+6.35,"Yes","No")</f>
        <v>Yes</v>
      </c>
      <c r="HR28" s="28" t="str">
        <f>IF(Edges!$D$261&gt;Edges!$B28+6.35,"Yes","No")</f>
        <v>Yes</v>
      </c>
      <c r="HS28" s="28" t="str">
        <f>IF(Edges!$D$262&gt;Edges!$B28+6.35,"Yes","No")</f>
        <v>No</v>
      </c>
      <c r="HT28" s="28" t="str">
        <f>IF(Edges!$D$263&gt;Edges!$B28+6.35,"Yes","No")</f>
        <v>Yes</v>
      </c>
      <c r="HU28" s="28" t="str">
        <f>IF(Edges!$D$264&gt;Edges!$B28+6.35,"Yes","No")</f>
        <v>Yes</v>
      </c>
      <c r="HV28" s="28" t="str">
        <f>IF(Edges!$D$265&gt;Edges!$B28+6.35,"Yes","No")</f>
        <v>Yes</v>
      </c>
      <c r="HW28" s="28" t="str">
        <f>IF(Edges!$D$266&gt;Edges!$B28+6.35,"Yes","No")</f>
        <v>Yes</v>
      </c>
      <c r="HX28" s="28" t="str">
        <f>IF(Edges!$D$267&gt;Edges!$B28+6.35,"Yes","No")</f>
        <v>Yes</v>
      </c>
      <c r="HY28" s="28" t="str">
        <f>IF(Edges!$D$268&gt;Edges!$B28+6.35,"Yes","No")</f>
        <v>Yes</v>
      </c>
      <c r="HZ28" s="28" t="str">
        <f>IF(Edges!$D$269&gt;Edges!$B28+6.35,"Yes","No")</f>
        <v>Yes</v>
      </c>
      <c r="IA28" s="28" t="str">
        <f>IF(Edges!$D$270&gt;Edges!$B28+6.35,"Yes","No")</f>
        <v>Yes</v>
      </c>
      <c r="IB28" s="28" t="str">
        <f>IF(Edges!$D$271&gt;Edges!$B28+6.35,"Yes","No")</f>
        <v>Yes</v>
      </c>
      <c r="IC28" s="28" t="str">
        <f>IF(Edges!$D$272&gt;Edges!$B28+6.35,"Yes","No")</f>
        <v>Yes</v>
      </c>
      <c r="ID28" s="28" t="str">
        <f>IF(Edges!$D$273&gt;Edges!$B28+6.35,"Yes","No")</f>
        <v>Yes</v>
      </c>
      <c r="IE28" s="28" t="str">
        <f>IF(Edges!$D$274&gt;Edges!$B28+6.35,"Yes","No")</f>
        <v>Yes</v>
      </c>
      <c r="IF28" s="28" t="str">
        <f>IF(Edges!$D$275&gt;Edges!$B28+6.35,"Yes","No")</f>
        <v>Yes</v>
      </c>
      <c r="IG28" s="28" t="str">
        <f>IF(Edges!$D$276&gt;Edges!$B28+6.35,"Yes","No")</f>
        <v>Yes</v>
      </c>
      <c r="IH28" s="28" t="str">
        <f>IF(Edges!$D$277&gt;Edges!$B28+6.35,"Yes","No")</f>
        <v>No</v>
      </c>
      <c r="II28" s="28" t="str">
        <f>IF(Edges!$D$278&gt;Edges!$B28+6.35,"Yes","No")</f>
        <v>Yes</v>
      </c>
      <c r="IJ28" s="28" t="str">
        <f>IF(Edges!$D$279&gt;Edges!$B28+6.35,"Yes","No")</f>
        <v>Yes</v>
      </c>
      <c r="IK28" s="28" t="str">
        <f>IF(Edges!$D$280&gt;Edges!$B28+6.35,"Yes","No")</f>
        <v>No</v>
      </c>
      <c r="IL28" s="28" t="str">
        <f>IF(Edges!$D$281&gt;Edges!$B28+6.35,"Yes","No")</f>
        <v>Yes</v>
      </c>
      <c r="IM28" s="28" t="str">
        <f>IF(Edges!$D$282&gt;Edges!$B28+6.35,"Yes","No")</f>
        <v>Yes</v>
      </c>
      <c r="IN28" s="28" t="str">
        <f>IF(Edges!$D$283&gt;Edges!$B28+6.35,"Yes","No")</f>
        <v>Yes</v>
      </c>
      <c r="IO28" s="28" t="str">
        <f>IF(Edges!$D$284&gt;Edges!$B28+6.35,"Yes","No")</f>
        <v>Yes</v>
      </c>
      <c r="IP28" s="28" t="str">
        <f>IF(Edges!$D$285&gt;Edges!$B28+6.35,"Yes","No")</f>
        <v>Yes</v>
      </c>
      <c r="IQ28" s="28" t="str">
        <f>IF(Edges!$D$286&gt;Edges!$B28+6.35,"Yes","No")</f>
        <v>Yes</v>
      </c>
      <c r="IR28" s="28" t="str">
        <f>IF(Edges!$D$287&gt;Edges!$B28+6.35,"Yes","No")</f>
        <v>Yes</v>
      </c>
      <c r="IS28" s="28" t="str">
        <f>IF(Edges!$D$288&gt;Edges!$B28+6.35,"Yes","No")</f>
        <v>Yes</v>
      </c>
      <c r="IT28" s="28" t="str">
        <f>IF(Edges!$D$289&gt;Edges!$B28+6.35,"Yes","No")</f>
        <v>Yes</v>
      </c>
      <c r="IU28" s="28" t="str">
        <f>IF(Edges!$D$290&gt;Edges!$B28+6.35,"Yes","No")</f>
        <v>Yes</v>
      </c>
      <c r="IV28" s="28" t="str">
        <f>IF(Edges!$D$291&gt;Edges!$B28+6.35,"Yes","No")</f>
        <v>Yes</v>
      </c>
      <c r="IW28" s="28" t="str">
        <f>IF(Edges!$D$292&gt;Edges!$B28+6.35,"Yes","No")</f>
        <v>Yes</v>
      </c>
      <c r="IX28" s="28" t="str">
        <f>IF(Edges!$D$293&gt;Edges!$B28+6.35,"Yes","No")</f>
        <v>Yes</v>
      </c>
      <c r="IY28" s="28" t="str">
        <f>IF(Edges!$D$294&gt;Edges!$B28+6.35,"Yes","No")</f>
        <v>Yes</v>
      </c>
      <c r="IZ28" s="28" t="str">
        <f>IF(Edges!$D$295&gt;Edges!$B28+6.35,"Yes","No")</f>
        <v>No</v>
      </c>
      <c r="JA28" s="28" t="str">
        <f>IF(Edges!$D$296&gt;Edges!$B28+6.35,"Yes","No")</f>
        <v>Yes</v>
      </c>
      <c r="JB28" s="28" t="str">
        <f>IF(Edges!$D$297&gt;Edges!$B28+6.35,"Yes","No")</f>
        <v>Yes</v>
      </c>
      <c r="JC28" s="28" t="str">
        <f>IF(Edges!$D$298&gt;Edges!$B28+6.35,"Yes","No")</f>
        <v>Yes</v>
      </c>
      <c r="JD28" s="28" t="str">
        <f>IF(Edges!$D$299&gt;Edges!$B28+6.35,"Yes","No")</f>
        <v>Yes</v>
      </c>
      <c r="JE28" s="28" t="str">
        <f>IF(Edges!$D$300&gt;Edges!$B28+6.35,"Yes","No")</f>
        <v>Yes</v>
      </c>
      <c r="JF28" s="28" t="str">
        <f>IF(Edges!$D$301&gt;Edges!$B28+6.35,"Yes","No")</f>
        <v>Yes</v>
      </c>
      <c r="JG28" s="28" t="str">
        <f>IF(Edges!$D$302&gt;Edges!$B28+6.35,"Yes","No")</f>
        <v>Yes</v>
      </c>
      <c r="JH28" s="28" t="str">
        <f>IF(Edges!$D$303&gt;Edges!$B28+6.35,"Yes","No")</f>
        <v>Yes</v>
      </c>
      <c r="JI28" s="28" t="str">
        <f>IF(Edges!$D$304&gt;Edges!$B28+6.35,"Yes","No")</f>
        <v>Yes</v>
      </c>
      <c r="JJ28" s="28" t="str">
        <f>IF(Edges!$D$305&gt;Edges!$B28+6.35,"Yes","No")</f>
        <v>Yes</v>
      </c>
      <c r="JK28" s="28" t="str">
        <f>IF(Edges!$D$306&gt;Edges!$B28+6.35,"Yes","No")</f>
        <v>Yes</v>
      </c>
      <c r="JL28" s="28" t="str">
        <f>IF(Edges!$D$307&gt;Edges!$B28+6.35,"Yes","No")</f>
        <v>No</v>
      </c>
      <c r="JM28" s="28" t="str">
        <f>IF(Edges!$D$308&gt;Edges!$B28+6.35,"Yes","No")</f>
        <v>Yes</v>
      </c>
      <c r="JN28" s="28" t="str">
        <f>IF(Edges!$D334&gt;Edges!$B28+6.35,"Yes","No")</f>
        <v>Yes</v>
      </c>
      <c r="JO28" s="28" t="str">
        <f>IF(Edges!$D$310&gt;Edges!$B28+6.35,"Yes","No")</f>
        <v>No</v>
      </c>
      <c r="JP28" s="28" t="str">
        <f>IF(Edges!$D$311&gt;Edges!$B28+6.35,"Yes","No")</f>
        <v>Yes</v>
      </c>
      <c r="JQ28" s="76" t="str">
        <f>IF(Edges!$D$312&gt;Edges!$B28+6.35,"Yes","No")</f>
        <v>Yes</v>
      </c>
      <c r="JR28" s="76" t="str">
        <f>IF(Edges!$D$313&gt;Edges!$B28+6.35,"Yes","No")</f>
        <v>Yes</v>
      </c>
      <c r="JS28" s="76" t="str">
        <f>IF(Edges!$D$314&gt;Edges!$B28+6.35,"Yes","No")</f>
        <v>Yes</v>
      </c>
      <c r="JT28" s="76" t="str">
        <f>IF(Edges!$D$315&gt;Edges!$B28+6.35,"Yes","No")</f>
        <v>Yes</v>
      </c>
      <c r="JU28" s="76" t="str">
        <f>IF(Edges!$D$316&gt;Edges!$B28+6.35,"Yes","No")</f>
        <v>Yes</v>
      </c>
      <c r="JV28" s="76" t="str">
        <f>IF(Edges!$D$317&gt;Edges!$B28+6.35,"Yes","No")</f>
        <v>Yes</v>
      </c>
      <c r="JW28" s="76" t="str">
        <f>IF(Edges!$D$318&gt;Edges!$B28+6.35,"Yes","No")</f>
        <v>Yes</v>
      </c>
      <c r="JX28" s="76" t="str">
        <f>IF(Edges!$D$319&gt;Edges!$B28+6.35,"Yes","No")</f>
        <v>Yes</v>
      </c>
      <c r="JY28" s="76" t="str">
        <f>IF(Edges!$D$320&gt;Edges!$B28+6.35,"Yes","No")</f>
        <v>Yes</v>
      </c>
      <c r="JZ28" s="76" t="str">
        <f>IF(Edges!$D$321&gt;Edges!$B28+6.35,"Yes","No")</f>
        <v>Yes</v>
      </c>
      <c r="KA28" s="76" t="str">
        <f>IF(Edges!$D$322&gt;Edges!$B28+6.35,"Yes","No")</f>
        <v>Yes</v>
      </c>
      <c r="KB28" s="76" t="str">
        <f>IF(Edges!$D$323&gt;Edges!$B28+6.35,"Yes","No")</f>
        <v>Yes</v>
      </c>
      <c r="KC28" s="76" t="str">
        <f>IF(Edges!$D$324&gt;Edges!$B28+6.35,"Yes","No")</f>
        <v>Yes</v>
      </c>
      <c r="KD28" s="76" t="str">
        <f>IF(Edges!$D$325&gt;Edges!$B28+6.35,"Yes","No")</f>
        <v>Yes</v>
      </c>
      <c r="KE28" s="76" t="str">
        <f>IF(Edges!$D$326&gt;Edges!$B28+6.35,"Yes","No")</f>
        <v>Yes</v>
      </c>
      <c r="KF28" s="76" t="str">
        <f>IF(Edges!$D$327&gt;Edges!$B28+6.35,"Yes","No")</f>
        <v>Yes</v>
      </c>
      <c r="KG28" s="76" t="str">
        <f>IF(Edges!$D$328&gt;Edges!$B28+6.35,"Yes","No")</f>
        <v>Yes</v>
      </c>
      <c r="KH28" s="76" t="str">
        <f>IF(Edges!$D$329&gt;Edges!$B28+6.35,"Yes","No")</f>
        <v>Yes</v>
      </c>
      <c r="KI28" s="76" t="str">
        <f>IF(Edges!$D$330&gt;Edges!$B28+6.35,"Yes","No")</f>
        <v>Yes</v>
      </c>
      <c r="KJ28" s="76" t="str">
        <f>IF(Edges!$D$331&gt;Edges!$B28+6.35,"Yes","No")</f>
        <v>Yes</v>
      </c>
      <c r="KK28" s="76" t="str">
        <f>IF(Edges!$D$332&gt;Edges!$B28+6.35,"Yes","No")</f>
        <v>Yes</v>
      </c>
      <c r="KL28" s="76" t="str">
        <f>IF(Edges!$D$333&gt;Edges!$B28+6.35,"Yes","No")</f>
        <v>Yes</v>
      </c>
      <c r="KM28" s="76" t="str">
        <f>IF(Edges!$D$334&gt;Edges!$B28+6.35,"Yes","No")</f>
        <v>Yes</v>
      </c>
      <c r="KN28" s="76" t="str">
        <f>IF(Edges!$D$335&gt;Edges!$B28+6.35,"Yes","No")</f>
        <v>Yes</v>
      </c>
      <c r="KO28" s="76" t="str">
        <f>IF(Edges!$D$336&gt;Edges!$B28+6.35,"Yes","No")</f>
        <v>Yes</v>
      </c>
      <c r="KP28" s="76" t="str">
        <f>IF(Edges!$D$337&gt;Edges!$B28+6.35,"Yes","No")</f>
        <v>Yes</v>
      </c>
      <c r="KQ28" s="76" t="str">
        <f>IF(Edges!$D$338&gt;Edges!$B28+6.35,"Yes","No")</f>
        <v>Yes</v>
      </c>
      <c r="KR28" s="76" t="str">
        <f>IF(Edges!$D$339&gt;Edges!$B28+6.35,"Yes","No")</f>
        <v>Yes</v>
      </c>
      <c r="KS28" s="76" t="str">
        <f>IF(Edges!$D$340&gt;Edges!$B28+6.35,"Yes","No")</f>
        <v>Yes</v>
      </c>
      <c r="KT28" s="76" t="str">
        <f>IF(Edges!$D$341&gt;Edges!$B28+6.35,"Yes","No")</f>
        <v>Yes</v>
      </c>
      <c r="KU28" s="76" t="str">
        <f>IF(Edges!$D$342&gt;Edges!$B28+6.35,"Yes","No")</f>
        <v>Yes</v>
      </c>
      <c r="KV28" s="76" t="str">
        <f>IF(Edges!$D$343&gt;Edges!$B28+6.35,"Yes","No")</f>
        <v>Yes</v>
      </c>
      <c r="KW28" s="76" t="str">
        <f>IF(Edges!$D$344&gt;Edges!$B28+6.35,"Yes","No")</f>
        <v>Yes</v>
      </c>
      <c r="KX28" s="76" t="str">
        <f>IF(Edges!$D$345&gt;Edges!$B28+6.35,"Yes","No")</f>
        <v>Yes</v>
      </c>
      <c r="KY28" s="76" t="str">
        <f>IF(Edges!$D$346&gt;Edges!$B28+6.35,"Yes","No")</f>
        <v>Yes</v>
      </c>
      <c r="KZ28" s="76" t="str">
        <f>IF(Edges!$D$347&gt;Edges!$B28+6.35,"Yes","No")</f>
        <v>Yes</v>
      </c>
      <c r="LA28" s="76" t="str">
        <f>IF(Edges!$D$348&gt;Edges!$B28+6.35,"Yes","No")</f>
        <v>Yes</v>
      </c>
      <c r="LB28" s="76" t="str">
        <f>IF(Edges!$D$349&gt;Edges!$B28+6.35,"Yes","No")</f>
        <v>Yes</v>
      </c>
      <c r="LC28" s="76" t="str">
        <f>IF(Edges!$D$350&gt;Edges!$B28+6.35,"Yes","No")</f>
        <v>Yes</v>
      </c>
      <c r="LD28" s="76" t="str">
        <f>IF(Edges!$D$351&gt;Edges!$B28+6.35,"Yes","No")</f>
        <v>No</v>
      </c>
      <c r="LE28" s="76" t="str">
        <f>IF(Edges!$D$352&gt;Edges!$B28+6.35,"Yes","No")</f>
        <v>Yes</v>
      </c>
      <c r="LF28" s="76" t="str">
        <f>IF(Edges!$D$353&gt;Edges!$B28+6.35,"Yes","No")</f>
        <v>Yes</v>
      </c>
      <c r="LG28" s="76" t="str">
        <f>IF(Edges!$D$354&gt;Edges!$B28+6.35,"Yes","No")</f>
        <v>Yes</v>
      </c>
      <c r="LH28" s="76" t="str">
        <f>IF(Edges!$D$355&gt;Edges!$B28+6.35,"Yes","No")</f>
        <v>Yes</v>
      </c>
      <c r="LI28" s="76" t="str">
        <f>IF(Edges!$D$356&gt;Edges!$B28+6.35,"Yes","No")</f>
        <v>Yes</v>
      </c>
      <c r="LJ28" s="76" t="str">
        <f>IF(Edges!$D$357&gt;Edges!$B28+6.35,"Yes","No")</f>
        <v>No</v>
      </c>
      <c r="LK28" s="76" t="str">
        <f>IF(Edges!$D$358&gt;Edges!$B28+6.35,"Yes","No")</f>
        <v>Yes</v>
      </c>
      <c r="LL28" s="76" t="str">
        <f>IF(Edges!$D$359&gt;Edges!$B28+6.35,"Yes","No")</f>
        <v>Yes</v>
      </c>
      <c r="LM28" s="76" t="str">
        <f>IF(Edges!$D$360&gt;Edges!$B28+6.35,"Yes","No")</f>
        <v>No</v>
      </c>
      <c r="LN28" s="76" t="str">
        <f>IF(Edges!$D$361&gt;Edges!$B28+6.35,"Yes","No")</f>
        <v>Yes</v>
      </c>
      <c r="LO28" s="76" t="str">
        <f>IF(Edges!$D$362&gt;Edges!$B28+6.35,"Yes","No")</f>
        <v>Yes</v>
      </c>
      <c r="LP28" s="76" t="str">
        <f>IF(Edges!$D$363&gt;Edges!$B28+6.35,"Yes","No")</f>
        <v>Yes</v>
      </c>
      <c r="LQ28" s="76" t="str">
        <f>IF(Edges!$D$364&gt;Edges!$B28+6.35,"Yes","No")</f>
        <v>Yes</v>
      </c>
      <c r="LR28" s="76" t="str">
        <f>IF(Edges!$D$365&gt;Edges!$B28+6.35,"Yes","No")</f>
        <v>Yes</v>
      </c>
      <c r="LS28" s="76" t="str">
        <f>IF(Edges!$D$366&gt;Edges!$B28+6.35,"Yes","No")</f>
        <v>Yes</v>
      </c>
      <c r="LT28" s="76" t="str">
        <f>IF(Edges!$D$367&gt;Edges!$B28+6.35,"Yes","No")</f>
        <v>Yes</v>
      </c>
      <c r="LU28" s="76" t="str">
        <f>IF(Edges!$D$368&gt;Edges!$B28+6.35,"Yes","No")</f>
        <v>Yes</v>
      </c>
      <c r="LV28" s="76" t="str">
        <f>IF(Edges!$D$369&gt;Edges!$B28+6.35,"Yes","No")</f>
        <v>Yes</v>
      </c>
      <c r="LW28" s="76" t="str">
        <f>IF(Edges!$D$370&gt;Edges!$B28+6.35,"Yes","No")</f>
        <v>Yes</v>
      </c>
      <c r="LX28" s="76" t="str">
        <f>IF(Edges!$D$371&gt;Edges!$B28+6.35,"Yes","No")</f>
        <v>Yes</v>
      </c>
      <c r="LY28" s="76" t="str">
        <f>IF(Edges!$D$372&gt;Edges!$B28+6.35,"Yes","No")</f>
        <v>Yes</v>
      </c>
      <c r="LZ28" s="76" t="str">
        <f>IF(Edges!$D$373&gt;Edges!$B28+6.35,"Yes","No")</f>
        <v>Yes</v>
      </c>
      <c r="MA28" s="76" t="str">
        <f>IF(Edges!$D$374&gt;Edges!$B28+6.35,"Yes","No")</f>
        <v>Yes</v>
      </c>
      <c r="MB28" s="76" t="str">
        <f>IF(Edges!$D$375&gt;Edges!$B28+6.35,"Yes","No")</f>
        <v>Yes</v>
      </c>
      <c r="MC28" s="76" t="str">
        <f>IF(Edges!$D$376&gt;Edges!$B28+6.35,"Yes","No")</f>
        <v>Yes</v>
      </c>
      <c r="MD28" s="76" t="str">
        <f>IF(Edges!$D$377&gt;Edges!$B28+6.35,"Yes","No")</f>
        <v>Yes</v>
      </c>
      <c r="ME28" s="76" t="str">
        <f>IF(Edges!$D$378&gt;Edges!$B28+6.35,"Yes","No")</f>
        <v>Yes</v>
      </c>
      <c r="MF28" s="76" t="str">
        <f>IF(Edges!$D$379&gt;Edges!$B28+6.35,"Yes","No")</f>
        <v>Yes</v>
      </c>
      <c r="MG28" s="76" t="str">
        <f>IF(Edges!$D$380&gt;Edges!$B28+6.35,"Yes","No")</f>
        <v>Yes</v>
      </c>
      <c r="MH28" s="76" t="str">
        <f>IF(Edges!$D$381&gt;Edges!$B28+6.35,"Yes","No")</f>
        <v>Yes</v>
      </c>
      <c r="MI28" s="76" t="str">
        <f>IF(Edges!$D$382&gt;Edges!$B28+6.35,"Yes","No")</f>
        <v>Yes</v>
      </c>
      <c r="MJ28" s="76" t="str">
        <f>IF(Edges!$D$383&gt;Edges!$B28+6.35,"Yes","No")</f>
        <v>Yes</v>
      </c>
      <c r="MK28" s="76" t="str">
        <f>IF(Edges!$D$384&gt;Edges!$B28+6.35,"Yes","No")</f>
        <v>No</v>
      </c>
      <c r="ML28" s="76" t="str">
        <f>IF(Edges!$D$385&gt;Edges!$B28+6.35,"Yes","No")</f>
        <v>Yes</v>
      </c>
      <c r="MM28" s="76" t="str">
        <f>IF(Edges!$D$386&gt;Edges!$B28+6.35,"Yes","No")</f>
        <v>Yes</v>
      </c>
      <c r="MN28" s="76" t="str">
        <f>IF(Edges!$D$387&gt;Edges!$B28+6.35,"Yes","No")</f>
        <v>No</v>
      </c>
      <c r="MO28" s="76" t="str">
        <f>IF(Edges!$D$388&gt;Edges!$B28+6.35,"Yes","No")</f>
        <v>Yes</v>
      </c>
      <c r="MP28" s="76" t="str">
        <f>IF(Edges!$D$389&gt;Edges!$B28+6.35,"Yes","No")</f>
        <v>Yes</v>
      </c>
    </row>
    <row r="29" spans="1:354" x14ac:dyDescent="0.25">
      <c r="A29" s="78" t="s">
        <v>344</v>
      </c>
      <c r="B29" s="72" t="str">
        <f>IF(Edges!$D$37&gt;Edges!$B29+6.35,"Yes","No")</f>
        <v>Yes</v>
      </c>
      <c r="C29" s="73" t="str">
        <f>IF(Edges!$D$38&gt;Edges!$B29+6.35,"Yes","No")</f>
        <v>Yes</v>
      </c>
      <c r="D29" s="73" t="str">
        <f>IF(Edges!$D$39&gt;Edges!$B29+6.35,"Yes","No")</f>
        <v>Yes</v>
      </c>
      <c r="E29" s="72" t="str">
        <f>IF(Edges!$D$40&gt;Edges!$B29+6.35,"Yes","No")</f>
        <v>Yes</v>
      </c>
      <c r="F29" s="73" t="str">
        <f>IF(Edges!$D$41&gt;Edges!$B29+6.35,"Yes","No")</f>
        <v>Yes</v>
      </c>
      <c r="G29" s="73" t="str">
        <f>IF(Edges!$D$42&gt;Edges!$B29+6.35,"Yes","No")</f>
        <v>Yes</v>
      </c>
      <c r="H29" s="73" t="str">
        <f>IF(Edges!$D$43&gt;Edges!$B29+6.35,"Yes","No")</f>
        <v>Yes</v>
      </c>
      <c r="I29" s="73" t="str">
        <f>IF(Edges!$D$44&gt;Edges!$B29+6.35,"Yes","No")</f>
        <v>Yes</v>
      </c>
      <c r="J29" s="73" t="str">
        <f>IF(Edges!$D$45&gt;Edges!$B29+6.35,"Yes","No")</f>
        <v>Yes</v>
      </c>
      <c r="K29" s="73" t="str">
        <f>IF(Edges!$D$46&gt;Edges!$B29+6.35,"Yes","No")</f>
        <v>Yes</v>
      </c>
      <c r="L29" s="73" t="str">
        <f>IF(Edges!$D$47&gt;Edges!$B29+6.35,"Yes","No")</f>
        <v>Yes</v>
      </c>
      <c r="M29" s="73" t="str">
        <f>IF(Edges!$D$48&gt;Edges!$B29+6.35,"Yes","No")</f>
        <v>Yes</v>
      </c>
      <c r="N29" s="73" t="str">
        <f>IF(Edges!$D$49&gt;Edges!$B29+6.35,"Yes","No")</f>
        <v>No</v>
      </c>
      <c r="O29" s="73" t="str">
        <f>IF(Edges!$D$50&gt;Edges!$B29+6.35,"Yes","No")</f>
        <v>Yes</v>
      </c>
      <c r="P29" s="73" t="str">
        <f>IF(Edges!$D$51&gt;Edges!$B29+6.35,"Yes","No")</f>
        <v>Yes</v>
      </c>
      <c r="Q29" s="73" t="str">
        <f>IF(Edges!$D$52&gt;Edges!$B29+6.35,"Yes","No")</f>
        <v>No</v>
      </c>
      <c r="R29" s="73" t="str">
        <f>IF(Edges!$D$53&gt;Edges!$B29+6.35,"Yes","No")</f>
        <v>Yes</v>
      </c>
      <c r="S29" s="73" t="str">
        <f>IF(Edges!$D$54&gt;Edges!$B29+6.35,"Yes","No")</f>
        <v>Yes</v>
      </c>
      <c r="T29" s="73" t="str">
        <f>IF(Edges!$D$55&gt;Edges!$B29+6.35,"Yes","No")</f>
        <v>Yes</v>
      </c>
      <c r="U29" s="73" t="str">
        <f>IF(Edges!$D$56&gt;Edges!$B29+6.35,"Yes","No")</f>
        <v>Yes</v>
      </c>
      <c r="V29" s="73" t="str">
        <f>IF(Edges!$D$57&gt;Edges!$B29+6.35,"Yes","No")</f>
        <v>Yes</v>
      </c>
      <c r="W29" s="73" t="str">
        <f>IF(Edges!$D$58&gt;Edges!$B29+6.35,"Yes","No")</f>
        <v>No</v>
      </c>
      <c r="X29" s="73" t="str">
        <f>IF(Edges!$D$59&gt;Edges!$B29+6.35,"Yes","No")</f>
        <v>Yes</v>
      </c>
      <c r="Y29" s="73" t="str">
        <f>IF(Edges!$D$60&gt;Edges!$B29+6.35,"Yes","No")</f>
        <v>Yes</v>
      </c>
      <c r="Z29" s="73" t="str">
        <f>IF(Edges!$D$61&gt;Edges!$B29+6.35,"Yes","No")</f>
        <v>Yes</v>
      </c>
      <c r="AA29" s="73" t="str">
        <f>IF(Edges!$D$62&gt;Edges!$B29+6.35,"Yes","No")</f>
        <v>Yes</v>
      </c>
      <c r="AB29" s="73" t="str">
        <f>IF(Edges!$D$63&gt;Edges!$B29+6.35,"Yes","No")</f>
        <v>Yes</v>
      </c>
      <c r="AC29" s="73" t="str">
        <f>IF(Edges!$D$64&gt;Edges!$B29+6.35,"Yes","No")</f>
        <v>Yes</v>
      </c>
      <c r="AD29" s="73" t="str">
        <f>IF(Edges!$D$65&gt;Edges!$B29+6.35,"Yes","No")</f>
        <v>Yes</v>
      </c>
      <c r="AE29" s="73" t="str">
        <f>IF(Edges!$D$66&gt;Edges!$B29+6.35,"Yes","No")</f>
        <v>Yes</v>
      </c>
      <c r="AF29" s="73" t="str">
        <f>IF(Edges!$D$67&gt;Edges!$B29+6.35,"Yes","No")</f>
        <v>Yes</v>
      </c>
      <c r="AG29" s="73" t="str">
        <f>IF(Edges!$D$68&gt;Edges!$B29+6.35,"Yes","No")</f>
        <v>Yes</v>
      </c>
      <c r="AH29" s="73" t="str">
        <f>IF(Edges!$D$69&gt;Edges!$B29+6.35,"Yes","No")</f>
        <v>Yes</v>
      </c>
      <c r="AI29" s="73" t="str">
        <f>IF(Edges!$D$70&gt;Edges!$B29+6.35,"Yes","No")</f>
        <v>Yes</v>
      </c>
      <c r="AJ29" s="73" t="str">
        <f>IF(Edges!$D$71&gt;Edges!$B29+6.35,"Yes","No")</f>
        <v>Yes</v>
      </c>
      <c r="AK29" s="73" t="str">
        <f>IF(Edges!$D$72&gt;Edges!$B29+6.35,"Yes","No")</f>
        <v>Yes</v>
      </c>
      <c r="AL29" s="73" t="str">
        <f>IF(Edges!$D$73&gt;Edges!$B29+6.35,"Yes","No")</f>
        <v>Yes</v>
      </c>
      <c r="AM29" s="73" t="str">
        <f>IF(Edges!$D$74&gt;Edges!$B29+6.35,"Yes","No")</f>
        <v>Yes</v>
      </c>
      <c r="AN29" s="73" t="str">
        <f>IF(Edges!$D$75&gt;Edges!$B29+6.35,"Yes","No")</f>
        <v>Yes</v>
      </c>
      <c r="AO29" s="73" t="str">
        <f>IF(Edges!$D$76&gt;Edges!$B29+6.35,"Yes","No")</f>
        <v>Yes</v>
      </c>
      <c r="AP29" s="73" t="str">
        <f>IF(Edges!$D$77&gt;Edges!$B29+6.35,"Yes","No")</f>
        <v>Yes</v>
      </c>
      <c r="AQ29" s="73" t="str">
        <f>IF(Edges!$D$78&gt;Edges!$B29+6.35,"Yes","No")</f>
        <v>Yes</v>
      </c>
      <c r="AR29" s="73" t="str">
        <f>IF(Edges!$D$79&gt;Edges!$B29+6.35,"Yes","No")</f>
        <v>Yes</v>
      </c>
      <c r="AS29" s="73" t="str">
        <f>IF(Edges!$D$80&gt;Edges!$B29+6.35,"Yes","No")</f>
        <v>Yes</v>
      </c>
      <c r="AT29" s="73" t="str">
        <f>IF(Edges!$D$81&gt;Edges!$B29+6.35,"Yes","No")</f>
        <v>Yes</v>
      </c>
      <c r="AU29" s="73" t="str">
        <f>IF(Edges!$D$82&gt;Edges!$B29+6.35,"Yes","No")</f>
        <v>Yes</v>
      </c>
      <c r="AV29" s="73" t="str">
        <f>IF(Edges!$D$83&gt;Edges!$B29+6.35,"Yes","No")</f>
        <v>Yes</v>
      </c>
      <c r="AW29" s="73" t="str">
        <f>IF(Edges!$D$84&gt;Edges!$B29+6.35,"Yes","No")</f>
        <v>Yes</v>
      </c>
      <c r="AX29" s="73" t="str">
        <f>IF(Edges!$D$85&gt;Edges!$B29+6.35,"Yes","No")</f>
        <v>Yes</v>
      </c>
      <c r="AY29" s="73" t="str">
        <f>IF(Edges!$D$86&gt;Edges!$B29+6.35,"Yes","No")</f>
        <v>Yes</v>
      </c>
      <c r="AZ29" s="73" t="str">
        <f>IF(Edges!$D$87&gt;Edges!$B29+6.35,"Yes","No")</f>
        <v>Yes</v>
      </c>
      <c r="BA29" s="73" t="str">
        <f>IF(Edges!$D$88&gt;Edges!$B29+6.35,"Yes","No")</f>
        <v>Yes</v>
      </c>
      <c r="BB29" s="73" t="str">
        <f>IF(Edges!$D$89&gt;Edges!$B29+6.35,"Yes","No")</f>
        <v>Yes</v>
      </c>
      <c r="BC29" s="73" t="str">
        <f>IF(Edges!$D$90&gt;Edges!$B29+6.35,"Yes","No")</f>
        <v>Yes</v>
      </c>
      <c r="BD29" s="73" t="str">
        <f>IF(Edges!$D$91&gt;Edges!$B29+6.35,"Yes","No")</f>
        <v>Yes</v>
      </c>
      <c r="BE29" s="73" t="str">
        <f>IF(Edges!$D$92&gt;Edges!$B29+6.35,"Yes","No")</f>
        <v>Yes</v>
      </c>
      <c r="BF29" s="73" t="str">
        <f>IF(Edges!$D$93&gt;Edges!$B29+6.35,"Yes","No")</f>
        <v>Yes</v>
      </c>
      <c r="BG29" s="73" t="str">
        <f>IF(Edges!$D$94&gt;Edges!$B29+6.35,"Yes","No")</f>
        <v>Yes</v>
      </c>
      <c r="BH29" s="73" t="str">
        <f>IF(Edges!$D$95&gt;Edges!$B29+6.35,"Yes","No")</f>
        <v>Yes</v>
      </c>
      <c r="BI29" s="73" t="str">
        <f>IF(Edges!$D$96&gt;Edges!$B29+6.35,"Yes","No")</f>
        <v>Yes</v>
      </c>
      <c r="BJ29" s="73" t="str">
        <f>IF(Edges!$D$97&gt;Edges!$B29+6.35,"Yes","No")</f>
        <v>Yes</v>
      </c>
      <c r="BK29" s="73" t="str">
        <f>IF(Edges!$D$98&gt;Edges!$B29+6.35,"Yes","No")</f>
        <v>Yes</v>
      </c>
      <c r="BL29" s="73" t="str">
        <f>IF(Edges!$D$99&gt;Edges!$B29+6.35,"Yes","No")</f>
        <v>Yes</v>
      </c>
      <c r="BM29" s="73" t="str">
        <f>IF(Edges!$D$100&gt;Edges!$B29+6.35,"Yes","No")</f>
        <v>Yes</v>
      </c>
      <c r="BN29" s="73" t="str">
        <f>IF(Edges!$D$101&gt;Edges!$B29+6.35,"Yes","No")</f>
        <v>Yes</v>
      </c>
      <c r="BO29" s="73" t="str">
        <f>IF(Edges!$D$102&gt;Edges!$B29+6.35,"Yes","No")</f>
        <v>Yes</v>
      </c>
      <c r="BP29" s="73" t="str">
        <f>IF(Edges!$D$103&gt;Edges!$B29+6.35,"Yes","No")</f>
        <v>Yes</v>
      </c>
      <c r="BQ29" s="73" t="str">
        <f>IF(Edges!$D$104&gt;Edges!$B29+6.35,"Yes","No")</f>
        <v>Yes</v>
      </c>
      <c r="BR29" s="73" t="str">
        <f>IF(Edges!$D$105&gt;Edges!$B29+6.35,"Yes","No")</f>
        <v>Yes</v>
      </c>
      <c r="BS29" s="73" t="str">
        <f>IF(Edges!$D$106&gt;Edges!$B29+6.35,"Yes","No")</f>
        <v>Yes</v>
      </c>
      <c r="BT29" s="73" t="str">
        <f>IF(Edges!$D$107&gt;Edges!$B29+6.35,"Yes","No")</f>
        <v>Yes</v>
      </c>
      <c r="BU29" s="73" t="str">
        <f>IF(Edges!$D$108&gt;Edges!$B29+6.35,"Yes","No")</f>
        <v>Yes</v>
      </c>
      <c r="BV29" s="73" t="str">
        <f>IF(Edges!$D$109&gt;Edges!$B29+6.35,"Yes","No")</f>
        <v>Yes</v>
      </c>
      <c r="BW29" s="73" t="str">
        <f>IF(Edges!$D$110&gt;Edges!$B29+6.35,"Yes","No")</f>
        <v>Yes</v>
      </c>
      <c r="BX29" s="73" t="str">
        <f>IF(Edges!$D$111&gt;Edges!$B29+6.35,"Yes","No")</f>
        <v>Yes</v>
      </c>
      <c r="BY29" s="73" t="str">
        <f>IF(Edges!$D$112&gt;Edges!$B29+6.35,"Yes","No")</f>
        <v>Yes</v>
      </c>
      <c r="BZ29" s="73" t="str">
        <f>IF(Edges!$D$113&gt;Edges!$B29+6.35,"Yes","No")</f>
        <v>Yes</v>
      </c>
      <c r="CA29" s="73" t="str">
        <f>IF(Edges!$D$114&gt;Edges!$B29+6.35,"Yes","No")</f>
        <v>Yes</v>
      </c>
      <c r="CB29" s="73" t="str">
        <f>IF(Edges!$D$115&gt;Edges!$B29+6.35,"Yes","No")</f>
        <v>Yes</v>
      </c>
      <c r="CC29" s="73" t="str">
        <f>IF(Edges!$D$116&gt;Edges!$B29+6.35,"Yes","No")</f>
        <v>Yes</v>
      </c>
      <c r="CD29" s="73" t="str">
        <f>IF(Edges!$D$117&gt;Edges!$B29+6.35,"Yes","No")</f>
        <v>Yes</v>
      </c>
      <c r="CE29" s="73" t="str">
        <f>IF(Edges!$D$118&gt;Edges!$B29+6.35,"Yes","No")</f>
        <v>Yes</v>
      </c>
      <c r="CF29" s="73" t="str">
        <f>IF(Edges!$D$119&gt;Edges!$B29+6.35,"Yes","No")</f>
        <v>Yes</v>
      </c>
      <c r="CG29" s="73" t="str">
        <f>IF(Edges!$D$120&gt;Edges!$B29+6.35,"Yes","No")</f>
        <v>Yes</v>
      </c>
      <c r="CH29" s="73" t="str">
        <f>IF(Edges!$D$121&gt;Edges!$B29+6.35,"Yes","No")</f>
        <v>Yes</v>
      </c>
      <c r="CI29" s="73" t="str">
        <f>IF(Edges!$D$122&gt;Edges!$B29+6.35,"Yes","No")</f>
        <v>Yes</v>
      </c>
      <c r="CJ29" s="73" t="str">
        <f>IF(Edges!$D$123&gt;Edges!$B29+6.35,"Yes","No")</f>
        <v>Yes</v>
      </c>
      <c r="CK29" s="73" t="str">
        <f>IF(Edges!$D$124&gt;Edges!$B29+6.35,"Yes","No")</f>
        <v>Yes</v>
      </c>
      <c r="CL29" s="73" t="str">
        <f>IF(Edges!$D$125&gt;Edges!$B29+6.35,"Yes","No")</f>
        <v>Yes</v>
      </c>
      <c r="CM29" s="73" t="str">
        <f>IF(Edges!$D$126&gt;Edges!$B29+6.35,"Yes","No")</f>
        <v>Yes</v>
      </c>
      <c r="CN29" s="73" t="str">
        <f>IF(Edges!$D$127&gt;Edges!$B29+6.35,"Yes","No")</f>
        <v>Yes</v>
      </c>
      <c r="CO29" s="73" t="str">
        <f>IF(Edges!$D$128&gt;Edges!$B29+6.35,"Yes","No")</f>
        <v>Yes</v>
      </c>
      <c r="CP29" s="73" t="str">
        <f>IF(Edges!$D$129&gt;Edges!$B29+6.35,"Yes","No")</f>
        <v>Yes</v>
      </c>
      <c r="CQ29" s="73" t="str">
        <f>IF(Edges!$D$130&gt;Edges!$B29+6.35,"Yes","No")</f>
        <v>Yes</v>
      </c>
      <c r="CR29" s="73" t="str">
        <f>IF(Edges!$D$131&gt;Edges!$B29+6.35,"Yes","No")</f>
        <v>Yes</v>
      </c>
      <c r="CS29" s="73" t="str">
        <f>IF(Edges!$D$132&gt;Edges!$B29+6.35,"Yes","No")</f>
        <v>Yes</v>
      </c>
      <c r="CT29" s="73" t="str">
        <f>IF(Edges!$D$133&gt;Edges!$B29+6.35,"Yes","No")</f>
        <v>Yes</v>
      </c>
      <c r="CU29" s="73" t="str">
        <f>IF(Edges!$D$134&gt;Edges!$B29+6.35,"Yes","No")</f>
        <v>Yes</v>
      </c>
      <c r="CV29" s="73" t="str">
        <f>IF(Edges!$D$135&gt;Edges!$B29+6.35,"Yes","No")</f>
        <v>Yes</v>
      </c>
      <c r="CW29" s="73" t="str">
        <f>IF(Edges!$D$136&gt;Edges!$B29+6.35,"Yes","No")</f>
        <v>Yes</v>
      </c>
      <c r="CX29" s="73" t="str">
        <f>IF(Edges!$D$137&gt;Edges!$B29+6.35,"Yes","No")</f>
        <v>Yes</v>
      </c>
      <c r="CY29" s="73" t="str">
        <f>IF(Edges!$D$138&gt;Edges!$B29+6.35,"Yes","No")</f>
        <v>Yes</v>
      </c>
      <c r="CZ29" s="73" t="str">
        <f>IF(Edges!$D$139&gt;Edges!$B29+6.35,"Yes","No")</f>
        <v>Yes</v>
      </c>
      <c r="DA29" s="73" t="str">
        <f>IF(Edges!$D$140&gt;Edges!$B29+6.35,"Yes","No")</f>
        <v>Yes</v>
      </c>
      <c r="DB29" s="73" t="str">
        <f>IF(Edges!$D$141&gt;Edges!$B29+6.35,"Yes","No")</f>
        <v>Yes</v>
      </c>
      <c r="DC29" s="73" t="str">
        <f>IF(Edges!$D$142&gt;Edges!$B29+6.35,"Yes","No")</f>
        <v>Yes</v>
      </c>
      <c r="DD29" s="73" t="str">
        <f>IF(Edges!$D$143&gt;Edges!$B29+6.35,"Yes","No")</f>
        <v>Yes</v>
      </c>
      <c r="DE29" s="73" t="str">
        <f>IF(Edges!$D$144&gt;Edges!$B29+6.35,"Yes","No")</f>
        <v>Yes</v>
      </c>
      <c r="DF29" s="73" t="str">
        <f>IF(Edges!$D$145&gt;Edges!$B29+6.35,"Yes","No")</f>
        <v>Yes</v>
      </c>
      <c r="DG29" s="73" t="str">
        <f>IF(Edges!$D$146&gt;Edges!$B29+6.35,"Yes","No")</f>
        <v>Yes</v>
      </c>
      <c r="DH29" s="73" t="str">
        <f>IF(Edges!$D$147&gt;Edges!$B29+6.35,"Yes","No")</f>
        <v>Yes</v>
      </c>
      <c r="DI29" s="73" t="str">
        <f>IF(Edges!$D$148&gt;Edges!$B29+6.35,"Yes","No")</f>
        <v>No</v>
      </c>
      <c r="DJ29" s="73" t="str">
        <f>IF(Edges!$D$149&gt;Edges!$B29+6.35,"Yes","No")</f>
        <v>Yes</v>
      </c>
      <c r="DK29" s="73" t="str">
        <f>IF(Edges!$D$150&gt;Edges!$B29+6.35,"Yes","No")</f>
        <v>Yes</v>
      </c>
      <c r="DL29" s="73" t="str">
        <f>IF(Edges!$D$151&gt;Edges!$B29+6.35,"Yes","No")</f>
        <v>Yes</v>
      </c>
      <c r="DM29" s="73" t="str">
        <f>IF(Edges!$D$152&gt;Edges!$B29+6.35,"Yes","No")</f>
        <v>Yes</v>
      </c>
      <c r="DN29" s="73" t="str">
        <f>IF(Edges!$D$153&gt;Edges!$B29+6.35,"Yes","No")</f>
        <v>Yes</v>
      </c>
      <c r="DO29" s="73" t="str">
        <f>IF(Edges!$D$154&gt;Edges!$B29+6.35,"Yes","No")</f>
        <v>Yes</v>
      </c>
      <c r="DP29" s="73" t="str">
        <f>IF(Edges!$D$155&gt;Edges!$B29+6.35,"Yes","No")</f>
        <v>Yes</v>
      </c>
      <c r="DQ29" s="73" t="str">
        <f>IF(Edges!$D$156&gt;Edges!$B29+6.35,"Yes","No")</f>
        <v>Yes</v>
      </c>
      <c r="DR29" s="73" t="str">
        <f>IF(Edges!$D$157&gt;Edges!$B29+6.35,"Yes","No")</f>
        <v>Yes</v>
      </c>
      <c r="DS29" s="73" t="str">
        <f>IF(Edges!$D$158&gt;Edges!$B29+6.35,"Yes","No")</f>
        <v>Yes</v>
      </c>
      <c r="DT29" s="73" t="str">
        <f>IF(Edges!$D$159&gt;Edges!$B29+6.35,"Yes","No")</f>
        <v>Yes</v>
      </c>
      <c r="DU29" s="73" t="str">
        <f>IF(Edges!$D$160&gt;Edges!$B29+6.35,"Yes","No")</f>
        <v>Yes</v>
      </c>
      <c r="DV29" s="73" t="str">
        <f>IF(Edges!$D$161&gt;Edges!$B29+6.35,"Yes","No")</f>
        <v>No</v>
      </c>
      <c r="DW29" s="73" t="str">
        <f>IF(Edges!$D$162&gt;Edges!$B29+6.35,"Yes","No")</f>
        <v>Yes</v>
      </c>
      <c r="DX29" s="73" t="str">
        <f>IF(Edges!$D$163&gt;Edges!$B29+6.35,"Yes","No")</f>
        <v>Yes</v>
      </c>
      <c r="DY29" s="73" t="str">
        <f>IF(Edges!$D$164&gt;Edges!$B29+6.35,"Yes","No")</f>
        <v>Yes</v>
      </c>
      <c r="DZ29" s="73" t="str">
        <f>IF(Edges!$D$165&gt;Edges!$B29+6.35,"Yes","No")</f>
        <v>Yes</v>
      </c>
      <c r="EA29" s="73" t="str">
        <f>IF(Edges!$D$166&gt;Edges!$B29+6.35,"Yes","No")</f>
        <v>Yes</v>
      </c>
      <c r="EB29" s="73" t="str">
        <f>IF(Edges!$D$167&gt;Edges!$B29+6.35,"Yes","No")</f>
        <v>Yes</v>
      </c>
      <c r="EC29" s="73" t="str">
        <f>IF(Edges!$D$168&gt;Edges!$B29+6.35,"Yes","No")</f>
        <v>Yes</v>
      </c>
      <c r="ED29" s="73" t="str">
        <f>IF(Edges!$D$169&gt;Edges!$B29+6.35,"Yes","No")</f>
        <v>Yes</v>
      </c>
      <c r="EE29" s="73" t="str">
        <f>IF(Edges!$D$170&gt;Edges!$B29+6.35,"Yes","No")</f>
        <v>Yes</v>
      </c>
      <c r="EF29" s="73" t="str">
        <f>IF(Edges!$D$171&gt;Edges!$B29+6.35,"Yes","No")</f>
        <v>Yes</v>
      </c>
      <c r="EG29" s="73" t="str">
        <f>IF(Edges!$D$172&gt;Edges!$B29+6.35,"Yes","No")</f>
        <v>No</v>
      </c>
      <c r="EH29" s="73" t="str">
        <f>IF(Edges!$D$173&gt;Edges!$B29+6.35,"Yes","No")</f>
        <v>Yes</v>
      </c>
      <c r="EI29" s="73" t="str">
        <f>IF(Edges!$D$174&gt;Edges!$B29+6.35,"Yes","No")</f>
        <v>Yes</v>
      </c>
      <c r="EJ29" s="73" t="str">
        <f>IF(Edges!$D$175&gt;Edges!$B29+6.35,"Yes","No")</f>
        <v>Yes</v>
      </c>
      <c r="EK29" s="73" t="str">
        <f>IF(Edges!$D$176&gt;Edges!$B29+6.35,"Yes","No")</f>
        <v>Yes</v>
      </c>
      <c r="EL29" s="73" t="str">
        <f>IF(Edges!$D$177&gt;Edges!$B29+6.35,"Yes","No")</f>
        <v>Yes</v>
      </c>
      <c r="EM29" s="73" t="str">
        <f>IF(Edges!$D$178&gt;Edges!$B29+6.35,"Yes","No")</f>
        <v>Yes</v>
      </c>
      <c r="EN29" s="73" t="str">
        <f>IF(Edges!$D$179&gt;Edges!$B29+6.35,"Yes","No")</f>
        <v>Yes</v>
      </c>
      <c r="EO29" s="73" t="str">
        <f>IF(Edges!$D$180&gt;Edges!$B29+6.35,"Yes","No")</f>
        <v>Yes</v>
      </c>
      <c r="EP29" s="73" t="str">
        <f>IF(Edges!$D$181&gt;Edges!$B29+6.35,"Yes","No")</f>
        <v>Yes</v>
      </c>
      <c r="EQ29" s="73" t="str">
        <f>IF(Edges!$D$182&gt;Edges!$B29+6.35,"Yes","No")</f>
        <v>Yes</v>
      </c>
      <c r="ER29" s="73" t="str">
        <f>IF(Edges!$D$183&gt;Edges!$B29+6.35,"Yes","No")</f>
        <v>Yes</v>
      </c>
      <c r="ES29" s="73" t="str">
        <f>IF(Edges!$D$184&gt;Edges!$B29+6.35,"Yes","No")</f>
        <v>Yes</v>
      </c>
      <c r="ET29" s="73" t="str">
        <f>IF(Edges!$D$185&gt;Edges!$B29+6.35,"Yes","No")</f>
        <v>Yes</v>
      </c>
      <c r="EU29" s="73" t="str">
        <f>IF(Edges!$D$186&gt;Edges!$B29+6.35,"Yes","No")</f>
        <v>Yes</v>
      </c>
      <c r="EV29" s="73" t="str">
        <f>IF(Edges!$D$187&gt;Edges!$B29+6.35,"Yes","No")</f>
        <v>Yes</v>
      </c>
      <c r="EW29" s="73" t="str">
        <f>IF(Edges!$D$188&gt;Edges!$B29+6.35,"Yes","No")</f>
        <v>Yes</v>
      </c>
      <c r="EX29" s="73" t="str">
        <f>IF(Edges!$D$189&gt;Edges!$B29+6.35,"Yes","No")</f>
        <v>Yes</v>
      </c>
      <c r="EY29" s="73" t="str">
        <f>IF(Edges!$D$190&gt;Edges!$B29+6.35,"Yes","No")</f>
        <v>Yes</v>
      </c>
      <c r="EZ29" s="73" t="str">
        <f>IF(Edges!$D$191&gt;Edges!$B29+6.35,"Yes","No")</f>
        <v>Yes</v>
      </c>
      <c r="FA29" s="73" t="str">
        <f>IF(Edges!$D$192&gt;Edges!$B29+6.35,"Yes","No")</f>
        <v>Yes</v>
      </c>
      <c r="FB29" s="73" t="str">
        <f>IF(Edges!$D$193&gt;Edges!$B29+6.35,"Yes","No")</f>
        <v>Yes</v>
      </c>
      <c r="FC29" s="73" t="str">
        <f>IF(Edges!$D$194&gt;Edges!$B29+6.35,"Yes","No")</f>
        <v>Yes</v>
      </c>
      <c r="FD29" s="73" t="str">
        <f>IF(Edges!$D$195&gt;Edges!$B29+6.35,"Yes","No")</f>
        <v>Yes</v>
      </c>
      <c r="FE29" s="73" t="str">
        <f>IF(Edges!$D$196&gt;Edges!$B29+6.35,"Yes","No")</f>
        <v>Yes</v>
      </c>
      <c r="FF29" s="73" t="str">
        <f>IF(Edges!$D$197&gt;Edges!$B29+6.35,"Yes","No")</f>
        <v>Yes</v>
      </c>
      <c r="FG29" s="73" t="str">
        <f>IF(Edges!$D$198&gt;Edges!$B29+6.35,"Yes","No")</f>
        <v>Yes</v>
      </c>
      <c r="FH29" s="73" t="str">
        <f>IF(Edges!$D$199&gt;Edges!$B29+6.35,"Yes","No")</f>
        <v>Yes</v>
      </c>
      <c r="FI29" s="73" t="str">
        <f>IF(Edges!$D$200&gt;Edges!$B29+6.35,"Yes","No")</f>
        <v>Yes</v>
      </c>
      <c r="FJ29" s="73" t="str">
        <f>IF(Edges!$D$201&gt;Edges!$B29+6.35,"Yes","No")</f>
        <v>Yes</v>
      </c>
      <c r="FK29" s="73" t="str">
        <f>IF(Edges!$D$202&gt;Edges!$B29+6.35,"Yes","No")</f>
        <v>Yes</v>
      </c>
      <c r="FL29" s="73" t="str">
        <f>IF(Edges!$D$203&gt;Edges!$B29+6.35,"Yes","No")</f>
        <v>Yes</v>
      </c>
      <c r="FM29" s="73" t="str">
        <f>IF(Edges!$D$204&gt;Edges!$B29+6.35,"Yes","No")</f>
        <v>Yes</v>
      </c>
      <c r="FN29" s="73" t="str">
        <f>IF(Edges!$D$205&gt;Edges!$B29+6.35,"Yes","No")</f>
        <v>Yes</v>
      </c>
      <c r="FO29" s="73" t="str">
        <f>IF(Edges!$D$206&gt;Edges!$B29+6.35,"Yes","No")</f>
        <v>Yes</v>
      </c>
      <c r="FP29" s="73" t="str">
        <f>IF(Edges!$D$207&gt;Edges!$B29+6.35,"Yes","No")</f>
        <v>Yes</v>
      </c>
      <c r="FQ29" s="73" t="str">
        <f>IF(Edges!$D$208&gt;Edges!$B29+6.35,"Yes","No")</f>
        <v>No</v>
      </c>
      <c r="FR29" s="73" t="str">
        <f>IF(Edges!$D$209&gt;Edges!$B29+6.35,"Yes","No")</f>
        <v>Yes</v>
      </c>
      <c r="FS29" s="73" t="str">
        <f>IF(Edges!$D$210&gt;Edges!$B29+6.35,"Yes","No")</f>
        <v>Yes</v>
      </c>
      <c r="FT29" s="73" t="str">
        <f>IF(Edges!$D$211&gt;Edges!$B29+6.35,"Yes","No")</f>
        <v>Yes</v>
      </c>
      <c r="FU29" s="73" t="str">
        <f>IF(Edges!$D$212&gt;Edges!$B29+6.35,"Yes","No")</f>
        <v>Yes</v>
      </c>
      <c r="FV29" s="73" t="str">
        <f>IF(Edges!$D$213&gt;Edges!$B29+6.35,"Yes","No")</f>
        <v>Yes</v>
      </c>
      <c r="FW29" s="73" t="str">
        <f>IF(Edges!$D$214&gt;Edges!$B29+6.35,"Yes","No")</f>
        <v>Yes</v>
      </c>
      <c r="FX29" s="73" t="str">
        <f>IF(Edges!$D$215&gt;Edges!$B29+6.35,"Yes","No")</f>
        <v>Yes</v>
      </c>
      <c r="FY29" s="73" t="str">
        <f>IF(Edges!$D$216&gt;Edges!$B29+6.35,"Yes","No")</f>
        <v>Yes</v>
      </c>
      <c r="FZ29" s="73" t="str">
        <f>IF(Edges!$D$217&gt;Edges!$B29+6.35,"Yes","No")</f>
        <v>Yes</v>
      </c>
      <c r="GA29" s="73" t="str">
        <f>IF(Edges!$D$218&gt;Edges!$B29+6.35,"Yes","No")</f>
        <v>Yes</v>
      </c>
      <c r="GB29" s="73" t="str">
        <f>IF(Edges!$D$219&gt;Edges!$B29+6.35,"Yes","No")</f>
        <v>Yes</v>
      </c>
      <c r="GC29" s="73" t="str">
        <f>IF(Edges!$D$220&gt;Edges!$B29+6.35,"Yes","No")</f>
        <v>Yes</v>
      </c>
      <c r="GD29" s="73" t="str">
        <f>IF(Edges!$D$221&gt;Edges!$B29+6.35,"Yes","No")</f>
        <v>Yes</v>
      </c>
      <c r="GE29" s="73" t="str">
        <f>IF(Edges!$D$222&gt;Edges!$B29+6.35,"Yes","No")</f>
        <v>Yes</v>
      </c>
      <c r="GF29" s="73" t="str">
        <f>IF(Edges!$D$223&gt;Edges!$B29+6.35,"Yes","No")</f>
        <v>Yes</v>
      </c>
      <c r="GG29" s="73" t="str">
        <f>IF(Edges!$D$224&gt;Edges!$B29+6.35,"Yes","No")</f>
        <v>Yes</v>
      </c>
      <c r="GH29" s="73" t="str">
        <f>IF(Edges!$D$225&gt;Edges!$B29+6.35,"Yes","No")</f>
        <v>Yes</v>
      </c>
      <c r="GI29" s="73" t="str">
        <f>IF(Edges!$D$226&gt;Edges!$B29+6.35,"Yes","No")</f>
        <v>No</v>
      </c>
      <c r="GJ29" s="73" t="str">
        <f>IF(Edges!$D$227&gt;Edges!$B29+6.35,"Yes","No")</f>
        <v>Yes</v>
      </c>
      <c r="GK29" s="73" t="str">
        <f>IF(Edges!$D$228&gt;Edges!$B29+6.35,"Yes","No")</f>
        <v>Yes</v>
      </c>
      <c r="GL29" s="73" t="str">
        <f>IF(Edges!$D$229&gt;Edges!$B29+6.35,"Yes","No")</f>
        <v>Yes</v>
      </c>
      <c r="GM29" s="73" t="str">
        <f>IF(Edges!$D$230&gt;Edges!$B29+6.35,"Yes","No")</f>
        <v>Yes</v>
      </c>
      <c r="GN29" s="73" t="str">
        <f>IF(Edges!$D$231&gt;Edges!$B29+6.35,"Yes","No")</f>
        <v>Yes</v>
      </c>
      <c r="GO29" s="73" t="str">
        <f>IF(Edges!$D$232&gt;Edges!$B29+6.35,"Yes","No")</f>
        <v>Yes</v>
      </c>
      <c r="GP29" s="73" t="str">
        <f>IF(Edges!$D$233&gt;Edges!$B29+6.35,"Yes","No")</f>
        <v>Yes</v>
      </c>
      <c r="GQ29" s="73" t="str">
        <f>IF(Edges!$D$234&gt;Edges!$B29+6.35,"Yes","No")</f>
        <v>Yes</v>
      </c>
      <c r="GR29" s="73" t="str">
        <f>IF(Edges!$D$235&gt;Edges!$B29+6.35,"Yes","No")</f>
        <v>No</v>
      </c>
      <c r="GS29" s="73" t="str">
        <f>IF(Edges!$D$236&gt;Edges!$B29+6.35,"Yes","No")</f>
        <v>Yes</v>
      </c>
      <c r="GT29" s="73" t="str">
        <f>IF(Edges!$D$237&gt;Edges!$B29+6.35,"Yes","No")</f>
        <v>Yes</v>
      </c>
      <c r="GU29" s="73" t="str">
        <f>IF(Edges!$D$238&gt;Edges!$B29+6.35,"Yes","No")</f>
        <v>Yes</v>
      </c>
      <c r="GV29" s="73" t="str">
        <f>IF(Edges!$D$239&gt;Edges!$B29+6.35,"Yes","No")</f>
        <v>Yes</v>
      </c>
      <c r="GW29" s="73" t="str">
        <f>IF(Edges!$D$240&gt;Edges!$B29+6.35,"Yes","No")</f>
        <v>Yes</v>
      </c>
      <c r="GX29" s="73" t="str">
        <f>IF(Edges!$D$241&gt;Edges!$B29+6.35,"Yes","No")</f>
        <v>No</v>
      </c>
      <c r="GY29" s="73" t="str">
        <f>IF(Edges!$D$242&gt;Edges!$B29+6.35,"Yes","No")</f>
        <v>No</v>
      </c>
      <c r="GZ29" s="73" t="str">
        <f>IF(Edges!$D$243&gt;Edges!$B29+6.35,"Yes","No")</f>
        <v>Yes</v>
      </c>
      <c r="HA29" s="73" t="str">
        <f>IF(Edges!$D$244&gt;Edges!$B29+6.35,"Yes","No")</f>
        <v>Yes</v>
      </c>
      <c r="HB29" s="73" t="str">
        <f>IF(Edges!$D$245&gt;Edges!$B29+6.35,"Yes","No")</f>
        <v>Yes</v>
      </c>
      <c r="HC29" s="73" t="str">
        <f>IF(Edges!$D$246&gt;Edges!$B29+6.35,"Yes","No")</f>
        <v>Yes</v>
      </c>
      <c r="HD29" s="73" t="str">
        <f>IF(Edges!$D$247&gt;Edges!$B29+6.35,"Yes","No")</f>
        <v>Yes</v>
      </c>
      <c r="HE29" s="73" t="str">
        <f>IF(Edges!$D$248&gt;Edges!$B29+6.35,"Yes","No")</f>
        <v>Yes</v>
      </c>
      <c r="HF29" s="73" t="str">
        <f>IF(Edges!$D$249&gt;Edges!$B29+6.35,"Yes","No")</f>
        <v>Yes</v>
      </c>
      <c r="HG29" s="73" t="str">
        <f>IF(Edges!$D$250&gt;Edges!$B29+6.35,"Yes","No")</f>
        <v>Yes</v>
      </c>
      <c r="HH29" s="73" t="str">
        <f>IF(Edges!$D$251&gt;Edges!$B29+6.35,"Yes","No")</f>
        <v>Yes</v>
      </c>
      <c r="HI29" s="73" t="str">
        <f>IF(Edges!$D$252&gt;Edges!$B29+6.35,"Yes","No")</f>
        <v>No</v>
      </c>
      <c r="HJ29" s="73" t="str">
        <f>IF(Edges!$D$253&gt;Edges!$B29+6.35,"No")</f>
        <v>No</v>
      </c>
      <c r="HK29" s="73" t="str">
        <f>IF(Edges!$D$254&gt;Edges!$B29+6.35,"No")</f>
        <v>No</v>
      </c>
      <c r="HL29" s="73" t="str">
        <f>IF(Edges!$D$255&gt;Edges!$B29+6.35,"No")</f>
        <v>No</v>
      </c>
      <c r="HM29" s="73" t="str">
        <f>IF(Edges!$D$256&gt;Edges!$B29+6.35,"Yes","No")</f>
        <v>Yes</v>
      </c>
      <c r="HN29" s="73" t="str">
        <f>IF(Edges!$D$257&gt;Edges!$B29+6.35,"Yes","No")</f>
        <v>Yes</v>
      </c>
      <c r="HO29" s="73" t="str">
        <f>IF(Edges!$D$258&gt;Edges!$B29+6.35,"Yes","No")</f>
        <v>Yes</v>
      </c>
      <c r="HP29" s="73" t="str">
        <f>IF(Edges!$D$259&gt;Edges!$B29+6.35,"Yes","No")</f>
        <v>Yes</v>
      </c>
      <c r="HQ29" s="73" t="str">
        <f>IF(Edges!$D$260&gt;Edges!$B29+6.35,"Yes","No")</f>
        <v>Yes</v>
      </c>
      <c r="HR29" s="73" t="str">
        <f>IF(Edges!$D$261&gt;Edges!$B29+6.35,"Yes","No")</f>
        <v>Yes</v>
      </c>
      <c r="HS29" s="73" t="str">
        <f>IF(Edges!$D$262&gt;Edges!$B29+6.35,"Yes","No")</f>
        <v>No</v>
      </c>
      <c r="HT29" s="73" t="str">
        <f>IF(Edges!$D$263&gt;Edges!$B29+6.35,"Yes","No")</f>
        <v>Yes</v>
      </c>
      <c r="HU29" s="73" t="str">
        <f>IF(Edges!$D$264&gt;Edges!$B29+6.35,"Yes","No")</f>
        <v>Yes</v>
      </c>
      <c r="HV29" s="73" t="str">
        <f>IF(Edges!$D$265&gt;Edges!$B29+6.35,"Yes","No")</f>
        <v>Yes</v>
      </c>
      <c r="HW29" s="73" t="str">
        <f>IF(Edges!$D$266&gt;Edges!$B29+6.35,"Yes","No")</f>
        <v>Yes</v>
      </c>
      <c r="HX29" s="73" t="str">
        <f>IF(Edges!$D$267&gt;Edges!$B29+6.35,"Yes","No")</f>
        <v>Yes</v>
      </c>
      <c r="HY29" s="73" t="str">
        <f>IF(Edges!$D$268&gt;Edges!$B29+6.35,"Yes","No")</f>
        <v>Yes</v>
      </c>
      <c r="HZ29" s="73" t="str">
        <f>IF(Edges!$D$269&gt;Edges!$B29+6.35,"Yes","No")</f>
        <v>Yes</v>
      </c>
      <c r="IA29" s="73" t="str">
        <f>IF(Edges!$D$270&gt;Edges!$B29+6.35,"Yes","No")</f>
        <v>Yes</v>
      </c>
      <c r="IB29" s="73" t="str">
        <f>IF(Edges!$D$271&gt;Edges!$B29+6.35,"Yes","No")</f>
        <v>Yes</v>
      </c>
      <c r="IC29" s="73" t="str">
        <f>IF(Edges!$D$272&gt;Edges!$B29+6.35,"Yes","No")</f>
        <v>Yes</v>
      </c>
      <c r="ID29" s="73" t="str">
        <f>IF(Edges!$D$273&gt;Edges!$B29+6.35,"Yes","No")</f>
        <v>Yes</v>
      </c>
      <c r="IE29" s="73" t="str">
        <f>IF(Edges!$D$274&gt;Edges!$B29+6.35,"Yes","No")</f>
        <v>Yes</v>
      </c>
      <c r="IF29" s="73" t="str">
        <f>IF(Edges!$D$275&gt;Edges!$B29+6.35,"Yes","No")</f>
        <v>Yes</v>
      </c>
      <c r="IG29" s="73" t="str">
        <f>IF(Edges!$D$276&gt;Edges!$B29+6.35,"Yes","No")</f>
        <v>Yes</v>
      </c>
      <c r="IH29" s="73" t="str">
        <f>IF(Edges!$D$277&gt;Edges!$B29+6.35,"Yes","No")</f>
        <v>Yes</v>
      </c>
      <c r="II29" s="73" t="str">
        <f>IF(Edges!$D$278&gt;Edges!$B29+6.35,"Yes","No")</f>
        <v>Yes</v>
      </c>
      <c r="IJ29" s="73" t="str">
        <f>IF(Edges!$D$279&gt;Edges!$B29+6.35,"Yes","No")</f>
        <v>Yes</v>
      </c>
      <c r="IK29" s="73" t="str">
        <f>IF(Edges!$D$280&gt;Edges!$B29+6.35,"Yes","No")</f>
        <v>Yes</v>
      </c>
      <c r="IL29" s="73" t="str">
        <f>IF(Edges!$D$281&gt;Edges!$B29+6.35,"Yes","No")</f>
        <v>Yes</v>
      </c>
      <c r="IM29" s="73" t="str">
        <f>IF(Edges!$D$282&gt;Edges!$B29+6.35,"Yes","No")</f>
        <v>Yes</v>
      </c>
      <c r="IN29" s="73" t="str">
        <f>IF(Edges!$D$283&gt;Edges!$B29+6.35,"Yes","No")</f>
        <v>Yes</v>
      </c>
      <c r="IO29" s="73" t="str">
        <f>IF(Edges!$D$284&gt;Edges!$B29+6.35,"Yes","No")</f>
        <v>Yes</v>
      </c>
      <c r="IP29" s="73" t="str">
        <f>IF(Edges!$D$285&gt;Edges!$B29+6.35,"Yes","No")</f>
        <v>Yes</v>
      </c>
      <c r="IQ29" s="73" t="str">
        <f>IF(Edges!$D$286&gt;Edges!$B29+6.35,"Yes","No")</f>
        <v>Yes</v>
      </c>
      <c r="IR29" s="73" t="str">
        <f>IF(Edges!$D$287&gt;Edges!$B29+6.35,"Yes","No")</f>
        <v>Yes</v>
      </c>
      <c r="IS29" s="73" t="str">
        <f>IF(Edges!$D$288&gt;Edges!$B29+6.35,"Yes","No")</f>
        <v>Yes</v>
      </c>
      <c r="IT29" s="73" t="str">
        <f>IF(Edges!$D$289&gt;Edges!$B29+6.35,"Yes","No")</f>
        <v>Yes</v>
      </c>
      <c r="IU29" s="73" t="str">
        <f>IF(Edges!$D$290&gt;Edges!$B29+6.35,"Yes","No")</f>
        <v>Yes</v>
      </c>
      <c r="IV29" s="73" t="str">
        <f>IF(Edges!$D$291&gt;Edges!$B29+6.35,"Yes","No")</f>
        <v>Yes</v>
      </c>
      <c r="IW29" s="73" t="str">
        <f>IF(Edges!$D$292&gt;Edges!$B29+6.35,"Yes","No")</f>
        <v>Yes</v>
      </c>
      <c r="IX29" s="73" t="str">
        <f>IF(Edges!$D$293&gt;Edges!$B29+6.35,"Yes","No")</f>
        <v>Yes</v>
      </c>
      <c r="IY29" s="73" t="str">
        <f>IF(Edges!$D$294&gt;Edges!$B29+6.35,"Yes","No")</f>
        <v>Yes</v>
      </c>
      <c r="IZ29" s="73" t="str">
        <f>IF(Edges!$D$295&gt;Edges!$B29+6.35,"Yes","No")</f>
        <v>No</v>
      </c>
      <c r="JA29" s="73" t="str">
        <f>IF(Edges!$D$296&gt;Edges!$B29+6.35,"Yes","No")</f>
        <v>Yes</v>
      </c>
      <c r="JB29" s="73" t="str">
        <f>IF(Edges!$D$297&gt;Edges!$B29+6.35,"Yes","No")</f>
        <v>Yes</v>
      </c>
      <c r="JC29" s="73" t="str">
        <f>IF(Edges!$D$298&gt;Edges!$B29+6.35,"Yes","No")</f>
        <v>Yes</v>
      </c>
      <c r="JD29" s="73" t="str">
        <f>IF(Edges!$D$299&gt;Edges!$B29+6.35,"Yes","No")</f>
        <v>Yes</v>
      </c>
      <c r="JE29" s="73" t="str">
        <f>IF(Edges!$D$300&gt;Edges!$B29+6.35,"Yes","No")</f>
        <v>Yes</v>
      </c>
      <c r="JF29" s="73" t="str">
        <f>IF(Edges!$D$301&gt;Edges!$B29+6.35,"Yes","No")</f>
        <v>Yes</v>
      </c>
      <c r="JG29" s="73" t="str">
        <f>IF(Edges!$D$302&gt;Edges!$B29+6.35,"Yes","No")</f>
        <v>Yes</v>
      </c>
      <c r="JH29" s="73" t="str">
        <f>IF(Edges!$D$303&gt;Edges!$B29+6.35,"Yes","No")</f>
        <v>Yes</v>
      </c>
      <c r="JI29" s="73" t="str">
        <f>IF(Edges!$D$304&gt;Edges!$B29+6.35,"Yes","No")</f>
        <v>Yes</v>
      </c>
      <c r="JJ29" s="73" t="str">
        <f>IF(Edges!$D$305&gt;Edges!$B29+6.35,"Yes","No")</f>
        <v>Yes</v>
      </c>
      <c r="JK29" s="73" t="str">
        <f>IF(Edges!$D$306&gt;Edges!$B29+6.35,"Yes","No")</f>
        <v>Yes</v>
      </c>
      <c r="JL29" s="73" t="str">
        <f>IF(Edges!$D$307&gt;Edges!$B29+6.35,"Yes","No")</f>
        <v>No</v>
      </c>
      <c r="JM29" s="73" t="str">
        <f>IF(Edges!$D$308&gt;Edges!$B29+6.35,"Yes","No")</f>
        <v>Yes</v>
      </c>
      <c r="JN29" s="73" t="str">
        <f>IF(Edges!$D335&gt;Edges!$B29+6.35,"Yes","No")</f>
        <v>Yes</v>
      </c>
      <c r="JO29" s="73" t="str">
        <f>IF(Edges!$D$310&gt;Edges!$B29+6.35,"Yes","No")</f>
        <v>No</v>
      </c>
      <c r="JP29" s="73" t="str">
        <f>IF(Edges!$D$311&gt;Edges!$B29+6.35,"Yes","No")</f>
        <v>Yes</v>
      </c>
      <c r="JQ29" s="74" t="str">
        <f>IF(Edges!$D$312&gt;Edges!$B29+6.35,"Yes","No")</f>
        <v>Yes</v>
      </c>
      <c r="JR29" s="74" t="str">
        <f>IF(Edges!$D$313&gt;Edges!$B29+6.35,"Yes","No")</f>
        <v>Yes</v>
      </c>
      <c r="JS29" s="74" t="str">
        <f>IF(Edges!$D$314&gt;Edges!$B29+6.35,"Yes","No")</f>
        <v>Yes</v>
      </c>
      <c r="JT29" s="74" t="str">
        <f>IF(Edges!$D$315&gt;Edges!$B29+6.35,"Yes","No")</f>
        <v>Yes</v>
      </c>
      <c r="JU29" s="74" t="str">
        <f>IF(Edges!$D$316&gt;Edges!$B29+6.35,"Yes","No")</f>
        <v>Yes</v>
      </c>
      <c r="JV29" s="74" t="str">
        <f>IF(Edges!$D$317&gt;Edges!$B29+6.35,"Yes","No")</f>
        <v>Yes</v>
      </c>
      <c r="JW29" s="74" t="str">
        <f>IF(Edges!$D$318&gt;Edges!$B29+6.35,"Yes","No")</f>
        <v>Yes</v>
      </c>
      <c r="JX29" s="74" t="str">
        <f>IF(Edges!$D$319&gt;Edges!$B29+6.35,"Yes","No")</f>
        <v>Yes</v>
      </c>
      <c r="JY29" s="74" t="str">
        <f>IF(Edges!$D$320&gt;Edges!$B29+6.35,"Yes","No")</f>
        <v>Yes</v>
      </c>
      <c r="JZ29" s="74" t="str">
        <f>IF(Edges!$D$321&gt;Edges!$B29+6.35,"Yes","No")</f>
        <v>Yes</v>
      </c>
      <c r="KA29" s="74" t="str">
        <f>IF(Edges!$D$322&gt;Edges!$B29+6.35,"Yes","No")</f>
        <v>Yes</v>
      </c>
      <c r="KB29" s="74" t="str">
        <f>IF(Edges!$D$323&gt;Edges!$B29+6.35,"Yes","No")</f>
        <v>Yes</v>
      </c>
      <c r="KC29" s="74" t="str">
        <f>IF(Edges!$D$324&gt;Edges!$B29+6.35,"Yes","No")</f>
        <v>Yes</v>
      </c>
      <c r="KD29" s="74" t="str">
        <f>IF(Edges!$D$325&gt;Edges!$B29+6.35,"Yes","No")</f>
        <v>Yes</v>
      </c>
      <c r="KE29" s="74" t="str">
        <f>IF(Edges!$D$326&gt;Edges!$B29+6.35,"Yes","No")</f>
        <v>Yes</v>
      </c>
      <c r="KF29" s="74" t="str">
        <f>IF(Edges!$D$327&gt;Edges!$B29+6.35,"Yes","No")</f>
        <v>Yes</v>
      </c>
      <c r="KG29" s="74" t="str">
        <f>IF(Edges!$D$328&gt;Edges!$B29+6.35,"Yes","No")</f>
        <v>Yes</v>
      </c>
      <c r="KH29" s="74" t="str">
        <f>IF(Edges!$D$329&gt;Edges!$B29+6.35,"Yes","No")</f>
        <v>Yes</v>
      </c>
      <c r="KI29" s="74" t="str">
        <f>IF(Edges!$D$330&gt;Edges!$B29+6.35,"Yes","No")</f>
        <v>Yes</v>
      </c>
      <c r="KJ29" s="74" t="str">
        <f>IF(Edges!$D$331&gt;Edges!$B29+6.35,"Yes","No")</f>
        <v>Yes</v>
      </c>
      <c r="KK29" s="74" t="str">
        <f>IF(Edges!$D$332&gt;Edges!$B29+6.35,"Yes","No")</f>
        <v>Yes</v>
      </c>
      <c r="KL29" s="74" t="str">
        <f>IF(Edges!$D$333&gt;Edges!$B29+6.35,"Yes","No")</f>
        <v>Yes</v>
      </c>
      <c r="KM29" s="74" t="str">
        <f>IF(Edges!$D$334&gt;Edges!$B29+6.35,"Yes","No")</f>
        <v>Yes</v>
      </c>
      <c r="KN29" s="74" t="str">
        <f>IF(Edges!$D$335&gt;Edges!$B29+6.35,"Yes","No")</f>
        <v>Yes</v>
      </c>
      <c r="KO29" s="74" t="str">
        <f>IF(Edges!$D$336&gt;Edges!$B29+6.35,"Yes","No")</f>
        <v>Yes</v>
      </c>
      <c r="KP29" s="74" t="str">
        <f>IF(Edges!$D$337&gt;Edges!$B29+6.35,"Yes","No")</f>
        <v>Yes</v>
      </c>
      <c r="KQ29" s="74" t="str">
        <f>IF(Edges!$D$338&gt;Edges!$B29+6.35,"Yes","No")</f>
        <v>Yes</v>
      </c>
      <c r="KR29" s="74" t="str">
        <f>IF(Edges!$D$339&gt;Edges!$B29+6.35,"Yes","No")</f>
        <v>Yes</v>
      </c>
      <c r="KS29" s="74" t="str">
        <f>IF(Edges!$D$340&gt;Edges!$B29+6.35,"Yes","No")</f>
        <v>Yes</v>
      </c>
      <c r="KT29" s="74" t="str">
        <f>IF(Edges!$D$341&gt;Edges!$B29+6.35,"Yes","No")</f>
        <v>Yes</v>
      </c>
      <c r="KU29" s="74" t="str">
        <f>IF(Edges!$D$342&gt;Edges!$B29+6.35,"Yes","No")</f>
        <v>Yes</v>
      </c>
      <c r="KV29" s="74" t="str">
        <f>IF(Edges!$D$343&gt;Edges!$B29+6.35,"Yes","No")</f>
        <v>Yes</v>
      </c>
      <c r="KW29" s="74" t="str">
        <f>IF(Edges!$D$344&gt;Edges!$B29+6.35,"Yes","No")</f>
        <v>Yes</v>
      </c>
      <c r="KX29" s="74" t="str">
        <f>IF(Edges!$D$345&gt;Edges!$B29+6.35,"Yes","No")</f>
        <v>Yes</v>
      </c>
      <c r="KY29" s="74" t="str">
        <f>IF(Edges!$D$346&gt;Edges!$B29+6.35,"Yes","No")</f>
        <v>Yes</v>
      </c>
      <c r="KZ29" s="74" t="str">
        <f>IF(Edges!$D$347&gt;Edges!$B29+6.35,"Yes","No")</f>
        <v>Yes</v>
      </c>
      <c r="LA29" s="74" t="str">
        <f>IF(Edges!$D$348&gt;Edges!$B29+6.35,"Yes","No")</f>
        <v>Yes</v>
      </c>
      <c r="LB29" s="74" t="str">
        <f>IF(Edges!$D$349&gt;Edges!$B29+6.35,"Yes","No")</f>
        <v>Yes</v>
      </c>
      <c r="LC29" s="74" t="str">
        <f>IF(Edges!$D$350&gt;Edges!$B29+6.35,"Yes","No")</f>
        <v>Yes</v>
      </c>
      <c r="LD29" s="74" t="str">
        <f>IF(Edges!$D$351&gt;Edges!$B29+6.35,"Yes","No")</f>
        <v>No</v>
      </c>
      <c r="LE29" s="74" t="str">
        <f>IF(Edges!$D$352&gt;Edges!$B29+6.35,"Yes","No")</f>
        <v>Yes</v>
      </c>
      <c r="LF29" s="74" t="str">
        <f>IF(Edges!$D$353&gt;Edges!$B29+6.35,"Yes","No")</f>
        <v>Yes</v>
      </c>
      <c r="LG29" s="74" t="str">
        <f>IF(Edges!$D$354&gt;Edges!$B29+6.35,"Yes","No")</f>
        <v>Yes</v>
      </c>
      <c r="LH29" s="74" t="str">
        <f>IF(Edges!$D$355&gt;Edges!$B29+6.35,"Yes","No")</f>
        <v>Yes</v>
      </c>
      <c r="LI29" s="74" t="str">
        <f>IF(Edges!$D$356&gt;Edges!$B29+6.35,"Yes","No")</f>
        <v>Yes</v>
      </c>
      <c r="LJ29" s="74" t="str">
        <f>IF(Edges!$D$357&gt;Edges!$B29+6.35,"Yes","No")</f>
        <v>No</v>
      </c>
      <c r="LK29" s="74" t="str">
        <f>IF(Edges!$D$358&gt;Edges!$B29+6.35,"Yes","No")</f>
        <v>Yes</v>
      </c>
      <c r="LL29" s="74" t="str">
        <f>IF(Edges!$D$359&gt;Edges!$B29+6.35,"Yes","No")</f>
        <v>Yes</v>
      </c>
      <c r="LM29" s="74" t="str">
        <f>IF(Edges!$D$360&gt;Edges!$B29+6.35,"Yes","No")</f>
        <v>No</v>
      </c>
      <c r="LN29" s="74" t="str">
        <f>IF(Edges!$D$361&gt;Edges!$B29+6.35,"Yes","No")</f>
        <v>Yes</v>
      </c>
      <c r="LO29" s="74" t="str">
        <f>IF(Edges!$D$362&gt;Edges!$B29+6.35,"Yes","No")</f>
        <v>Yes</v>
      </c>
      <c r="LP29" s="74" t="str">
        <f>IF(Edges!$D$363&gt;Edges!$B29+6.35,"Yes","No")</f>
        <v>Yes</v>
      </c>
      <c r="LQ29" s="74" t="str">
        <f>IF(Edges!$D$364&gt;Edges!$B29+6.35,"Yes","No")</f>
        <v>Yes</v>
      </c>
      <c r="LR29" s="74" t="str">
        <f>IF(Edges!$D$365&gt;Edges!$B29+6.35,"Yes","No")</f>
        <v>Yes</v>
      </c>
      <c r="LS29" s="74" t="str">
        <f>IF(Edges!$D$366&gt;Edges!$B29+6.35,"Yes","No")</f>
        <v>Yes</v>
      </c>
      <c r="LT29" s="74" t="str">
        <f>IF(Edges!$D$367&gt;Edges!$B29+6.35,"Yes","No")</f>
        <v>Yes</v>
      </c>
      <c r="LU29" s="74" t="str">
        <f>IF(Edges!$D$368&gt;Edges!$B29+6.35,"Yes","No")</f>
        <v>Yes</v>
      </c>
      <c r="LV29" s="74" t="str">
        <f>IF(Edges!$D$369&gt;Edges!$B29+6.35,"Yes","No")</f>
        <v>Yes</v>
      </c>
      <c r="LW29" s="74" t="str">
        <f>IF(Edges!$D$370&gt;Edges!$B29+6.35,"Yes","No")</f>
        <v>Yes</v>
      </c>
      <c r="LX29" s="74" t="str">
        <f>IF(Edges!$D$371&gt;Edges!$B29+6.35,"Yes","No")</f>
        <v>Yes</v>
      </c>
      <c r="LY29" s="74" t="str">
        <f>IF(Edges!$D$372&gt;Edges!$B29+6.35,"Yes","No")</f>
        <v>Yes</v>
      </c>
      <c r="LZ29" s="74" t="str">
        <f>IF(Edges!$D$373&gt;Edges!$B29+6.35,"Yes","No")</f>
        <v>Yes</v>
      </c>
      <c r="MA29" s="74" t="str">
        <f>IF(Edges!$D$374&gt;Edges!$B29+6.35,"Yes","No")</f>
        <v>Yes</v>
      </c>
      <c r="MB29" s="74" t="str">
        <f>IF(Edges!$D$375&gt;Edges!$B29+6.35,"Yes","No")</f>
        <v>Yes</v>
      </c>
      <c r="MC29" s="74" t="str">
        <f>IF(Edges!$D$376&gt;Edges!$B29+6.35,"Yes","No")</f>
        <v>Yes</v>
      </c>
      <c r="MD29" s="74" t="str">
        <f>IF(Edges!$D$377&gt;Edges!$B29+6.35,"Yes","No")</f>
        <v>Yes</v>
      </c>
      <c r="ME29" s="74" t="str">
        <f>IF(Edges!$D$378&gt;Edges!$B29+6.35,"Yes","No")</f>
        <v>Yes</v>
      </c>
      <c r="MF29" s="74" t="str">
        <f>IF(Edges!$D$379&gt;Edges!$B29+6.35,"Yes","No")</f>
        <v>Yes</v>
      </c>
      <c r="MG29" s="74" t="str">
        <f>IF(Edges!$D$380&gt;Edges!$B29+6.35,"Yes","No")</f>
        <v>Yes</v>
      </c>
      <c r="MH29" s="74" t="str">
        <f>IF(Edges!$D$381&gt;Edges!$B29+6.35,"Yes","No")</f>
        <v>Yes</v>
      </c>
      <c r="MI29" s="74" t="str">
        <f>IF(Edges!$D$382&gt;Edges!$B29+6.35,"Yes","No")</f>
        <v>Yes</v>
      </c>
      <c r="MJ29" s="74" t="str">
        <f>IF(Edges!$D$383&gt;Edges!$B29+6.35,"Yes","No")</f>
        <v>Yes</v>
      </c>
      <c r="MK29" s="74" t="str">
        <f>IF(Edges!$D$384&gt;Edges!$B29+6.35,"Yes","No")</f>
        <v>No</v>
      </c>
      <c r="ML29" s="74" t="str">
        <f>IF(Edges!$D$385&gt;Edges!$B29+6.35,"Yes","No")</f>
        <v>Yes</v>
      </c>
      <c r="MM29" s="74" t="str">
        <f>IF(Edges!$D$386&gt;Edges!$B29+6.35,"Yes","No")</f>
        <v>Yes</v>
      </c>
      <c r="MN29" s="74" t="str">
        <f>IF(Edges!$D$387&gt;Edges!$B29+6.35,"Yes","No")</f>
        <v>No</v>
      </c>
      <c r="MO29" s="74" t="str">
        <f>IF(Edges!$D$388&gt;Edges!$B29+6.35,"Yes","No")</f>
        <v>Yes</v>
      </c>
      <c r="MP29" s="74" t="str">
        <f>IF(Edges!$D$389&gt;Edges!$B29+6.35,"Yes","No")</f>
        <v>Yes</v>
      </c>
    </row>
    <row r="30" spans="1:354" s="3" customFormat="1" x14ac:dyDescent="0.25">
      <c r="A30" s="79" t="s">
        <v>345</v>
      </c>
      <c r="B30" s="75" t="str">
        <f>IF(Edges!$D$37&gt;Edges!$B30+6.35,"Yes","No")</f>
        <v>Yes</v>
      </c>
      <c r="C30" s="28" t="str">
        <f>IF(Edges!$D$38&gt;Edges!$B30+6.35,"Yes","No")</f>
        <v>Yes</v>
      </c>
      <c r="D30" s="28" t="str">
        <f>IF(Edges!$D$39&gt;Edges!$B30+6.35,"Yes","No")</f>
        <v>Yes</v>
      </c>
      <c r="E30" s="75" t="str">
        <f>IF(Edges!$D$40&gt;Edges!$B30+6.35,"Yes","No")</f>
        <v>Yes</v>
      </c>
      <c r="F30" s="28" t="str">
        <f>IF(Edges!$D$41&gt;Edges!$B30+6.35,"Yes","No")</f>
        <v>Yes</v>
      </c>
      <c r="G30" s="28" t="str">
        <f>IF(Edges!$D$42&gt;Edges!$B30+6.35,"Yes","No")</f>
        <v>Yes</v>
      </c>
      <c r="H30" s="28" t="str">
        <f>IF(Edges!$D$43&gt;Edges!$B30+6.35,"Yes","No")</f>
        <v>Yes</v>
      </c>
      <c r="I30" s="28" t="str">
        <f>IF(Edges!$D$44&gt;Edges!$B30+6.35,"Yes","No")</f>
        <v>Yes</v>
      </c>
      <c r="J30" s="28" t="str">
        <f>IF(Edges!$D$45&gt;Edges!$B30+6.35,"Yes","No")</f>
        <v>Yes</v>
      </c>
      <c r="K30" s="28" t="str">
        <f>IF(Edges!$D$46&gt;Edges!$B30+6.35,"Yes","No")</f>
        <v>Yes</v>
      </c>
      <c r="L30" s="28" t="str">
        <f>IF(Edges!$D$47&gt;Edges!$B30+6.35,"Yes","No")</f>
        <v>Yes</v>
      </c>
      <c r="M30" s="28" t="str">
        <f>IF(Edges!$D$48&gt;Edges!$B30+6.35,"Yes","No")</f>
        <v>Yes</v>
      </c>
      <c r="N30" s="28" t="str">
        <f>IF(Edges!$D$49&gt;Edges!$B30+6.35,"Yes","No")</f>
        <v>No</v>
      </c>
      <c r="O30" s="28" t="str">
        <f>IF(Edges!$D$50&gt;Edges!$B30+6.35,"Yes","No")</f>
        <v>Yes</v>
      </c>
      <c r="P30" s="28" t="str">
        <f>IF(Edges!$D$51&gt;Edges!$B30+6.35,"Yes","No")</f>
        <v>Yes</v>
      </c>
      <c r="Q30" s="28" t="str">
        <f>IF(Edges!$D$52&gt;Edges!$B30+6.35,"Yes","No")</f>
        <v>No</v>
      </c>
      <c r="R30" s="28" t="str">
        <f>IF(Edges!$D$53&gt;Edges!$B30+6.35,"Yes","No")</f>
        <v>Yes</v>
      </c>
      <c r="S30" s="28" t="str">
        <f>IF(Edges!$D$54&gt;Edges!$B30+6.35,"Yes","No")</f>
        <v>Yes</v>
      </c>
      <c r="T30" s="28" t="str">
        <f>IF(Edges!$D$55&gt;Edges!$B30+6.35,"Yes","No")</f>
        <v>Yes</v>
      </c>
      <c r="U30" s="28" t="str">
        <f>IF(Edges!$D$56&gt;Edges!$B30+6.35,"Yes","No")</f>
        <v>Yes</v>
      </c>
      <c r="V30" s="28" t="str">
        <f>IF(Edges!$D$57&gt;Edges!$B30+6.35,"Yes","No")</f>
        <v>Yes</v>
      </c>
      <c r="W30" s="28" t="str">
        <f>IF(Edges!$D$58&gt;Edges!$B30+6.35,"Yes","No")</f>
        <v>No</v>
      </c>
      <c r="X30" s="28" t="str">
        <f>IF(Edges!$D$59&gt;Edges!$B30+6.35,"Yes","No")</f>
        <v>Yes</v>
      </c>
      <c r="Y30" s="28" t="str">
        <f>IF(Edges!$D$60&gt;Edges!$B30+6.35,"Yes","No")</f>
        <v>Yes</v>
      </c>
      <c r="Z30" s="28" t="str">
        <f>IF(Edges!$D$61&gt;Edges!$B30+6.35,"Yes","No")</f>
        <v>Yes</v>
      </c>
      <c r="AA30" s="28" t="str">
        <f>IF(Edges!$D$62&gt;Edges!$B30+6.35,"Yes","No")</f>
        <v>Yes</v>
      </c>
      <c r="AB30" s="28" t="str">
        <f>IF(Edges!$D$63&gt;Edges!$B30+6.35,"Yes","No")</f>
        <v>Yes</v>
      </c>
      <c r="AC30" s="28" t="str">
        <f>IF(Edges!$D$64&gt;Edges!$B30+6.35,"Yes","No")</f>
        <v>Yes</v>
      </c>
      <c r="AD30" s="28" t="str">
        <f>IF(Edges!$D$65&gt;Edges!$B30+6.35,"Yes","No")</f>
        <v>Yes</v>
      </c>
      <c r="AE30" s="28" t="str">
        <f>IF(Edges!$D$66&gt;Edges!$B30+6.35,"Yes","No")</f>
        <v>Yes</v>
      </c>
      <c r="AF30" s="28" t="str">
        <f>IF(Edges!$D$67&gt;Edges!$B30+6.35,"Yes","No")</f>
        <v>Yes</v>
      </c>
      <c r="AG30" s="28" t="str">
        <f>IF(Edges!$D$68&gt;Edges!$B30+6.35,"Yes","No")</f>
        <v>Yes</v>
      </c>
      <c r="AH30" s="28" t="str">
        <f>IF(Edges!$D$69&gt;Edges!$B30+6.35,"Yes","No")</f>
        <v>Yes</v>
      </c>
      <c r="AI30" s="28" t="str">
        <f>IF(Edges!$D$70&gt;Edges!$B30+6.35,"Yes","No")</f>
        <v>Yes</v>
      </c>
      <c r="AJ30" s="28" t="str">
        <f>IF(Edges!$D$71&gt;Edges!$B30+6.35,"Yes","No")</f>
        <v>Yes</v>
      </c>
      <c r="AK30" s="28" t="str">
        <f>IF(Edges!$D$72&gt;Edges!$B30+6.35,"Yes","No")</f>
        <v>Yes</v>
      </c>
      <c r="AL30" s="28" t="str">
        <f>IF(Edges!$D$73&gt;Edges!$B30+6.35,"Yes","No")</f>
        <v>Yes</v>
      </c>
      <c r="AM30" s="28" t="str">
        <f>IF(Edges!$D$74&gt;Edges!$B30+6.35,"Yes","No")</f>
        <v>Yes</v>
      </c>
      <c r="AN30" s="28" t="str">
        <f>IF(Edges!$D$75&gt;Edges!$B30+6.35,"Yes","No")</f>
        <v>Yes</v>
      </c>
      <c r="AO30" s="28" t="str">
        <f>IF(Edges!$D$76&gt;Edges!$B30+6.35,"Yes","No")</f>
        <v>Yes</v>
      </c>
      <c r="AP30" s="28" t="str">
        <f>IF(Edges!$D$77&gt;Edges!$B30+6.35,"Yes","No")</f>
        <v>Yes</v>
      </c>
      <c r="AQ30" s="28" t="str">
        <f>IF(Edges!$D$78&gt;Edges!$B30+6.35,"Yes","No")</f>
        <v>Yes</v>
      </c>
      <c r="AR30" s="28" t="str">
        <f>IF(Edges!$D$79&gt;Edges!$B30+6.35,"Yes","No")</f>
        <v>Yes</v>
      </c>
      <c r="AS30" s="28" t="str">
        <f>IF(Edges!$D$80&gt;Edges!$B30+6.35,"Yes","No")</f>
        <v>Yes</v>
      </c>
      <c r="AT30" s="28" t="str">
        <f>IF(Edges!$D$81&gt;Edges!$B30+6.35,"Yes","No")</f>
        <v>Yes</v>
      </c>
      <c r="AU30" s="28" t="str">
        <f>IF(Edges!$D$82&gt;Edges!$B30+6.35,"Yes","No")</f>
        <v>Yes</v>
      </c>
      <c r="AV30" s="28" t="str">
        <f>IF(Edges!$D$83&gt;Edges!$B30+6.35,"Yes","No")</f>
        <v>Yes</v>
      </c>
      <c r="AW30" s="28" t="str">
        <f>IF(Edges!$D$84&gt;Edges!$B30+6.35,"Yes","No")</f>
        <v>Yes</v>
      </c>
      <c r="AX30" s="28" t="str">
        <f>IF(Edges!$D$85&gt;Edges!$B30+6.35,"Yes","No")</f>
        <v>Yes</v>
      </c>
      <c r="AY30" s="28" t="str">
        <f>IF(Edges!$D$86&gt;Edges!$B30+6.35,"Yes","No")</f>
        <v>Yes</v>
      </c>
      <c r="AZ30" s="28" t="str">
        <f>IF(Edges!$D$87&gt;Edges!$B30+6.35,"Yes","No")</f>
        <v>Yes</v>
      </c>
      <c r="BA30" s="28" t="str">
        <f>IF(Edges!$D$88&gt;Edges!$B30+6.35,"Yes","No")</f>
        <v>Yes</v>
      </c>
      <c r="BB30" s="28" t="str">
        <f>IF(Edges!$D$89&gt;Edges!$B30+6.35,"Yes","No")</f>
        <v>Yes</v>
      </c>
      <c r="BC30" s="28" t="str">
        <f>IF(Edges!$D$90&gt;Edges!$B30+6.35,"Yes","No")</f>
        <v>Yes</v>
      </c>
      <c r="BD30" s="28" t="str">
        <f>IF(Edges!$D$91&gt;Edges!$B30+6.35,"Yes","No")</f>
        <v>Yes</v>
      </c>
      <c r="BE30" s="28" t="str">
        <f>IF(Edges!$D$92&gt;Edges!$B30+6.35,"Yes","No")</f>
        <v>Yes</v>
      </c>
      <c r="BF30" s="28" t="str">
        <f>IF(Edges!$D$93&gt;Edges!$B30+6.35,"Yes","No")</f>
        <v>Yes</v>
      </c>
      <c r="BG30" s="28" t="str">
        <f>IF(Edges!$D$94&gt;Edges!$B30+6.35,"Yes","No")</f>
        <v>Yes</v>
      </c>
      <c r="BH30" s="28" t="str">
        <f>IF(Edges!$D$95&gt;Edges!$B30+6.35,"Yes","No")</f>
        <v>Yes</v>
      </c>
      <c r="BI30" s="28" t="str">
        <f>IF(Edges!$D$96&gt;Edges!$B30+6.35,"Yes","No")</f>
        <v>Yes</v>
      </c>
      <c r="BJ30" s="28" t="str">
        <f>IF(Edges!$D$97&gt;Edges!$B30+6.35,"Yes","No")</f>
        <v>Yes</v>
      </c>
      <c r="BK30" s="28" t="str">
        <f>IF(Edges!$D$98&gt;Edges!$B30+6.35,"Yes","No")</f>
        <v>Yes</v>
      </c>
      <c r="BL30" s="28" t="str">
        <f>IF(Edges!$D$99&gt;Edges!$B30+6.35,"Yes","No")</f>
        <v>Yes</v>
      </c>
      <c r="BM30" s="28" t="str">
        <f>IF(Edges!$D$100&gt;Edges!$B30+6.35,"Yes","No")</f>
        <v>Yes</v>
      </c>
      <c r="BN30" s="28" t="str">
        <f>IF(Edges!$D$101&gt;Edges!$B30+6.35,"Yes","No")</f>
        <v>Yes</v>
      </c>
      <c r="BO30" s="28" t="str">
        <f>IF(Edges!$D$102&gt;Edges!$B30+6.35,"Yes","No")</f>
        <v>Yes</v>
      </c>
      <c r="BP30" s="28" t="str">
        <f>IF(Edges!$D$103&gt;Edges!$B30+6.35,"Yes","No")</f>
        <v>Yes</v>
      </c>
      <c r="BQ30" s="28" t="str">
        <f>IF(Edges!$D$104&gt;Edges!$B30+6.35,"Yes","No")</f>
        <v>Yes</v>
      </c>
      <c r="BR30" s="28" t="str">
        <f>IF(Edges!$D$105&gt;Edges!$B30+6.35,"Yes","No")</f>
        <v>Yes</v>
      </c>
      <c r="BS30" s="28" t="str">
        <f>IF(Edges!$D$106&gt;Edges!$B30+6.35,"Yes","No")</f>
        <v>Yes</v>
      </c>
      <c r="BT30" s="28" t="str">
        <f>IF(Edges!$D$107&gt;Edges!$B30+6.35,"Yes","No")</f>
        <v>Yes</v>
      </c>
      <c r="BU30" s="28" t="str">
        <f>IF(Edges!$D$108&gt;Edges!$B30+6.35,"Yes","No")</f>
        <v>Yes</v>
      </c>
      <c r="BV30" s="28" t="str">
        <f>IF(Edges!$D$109&gt;Edges!$B30+6.35,"Yes","No")</f>
        <v>Yes</v>
      </c>
      <c r="BW30" s="28" t="str">
        <f>IF(Edges!$D$110&gt;Edges!$B30+6.35,"Yes","No")</f>
        <v>Yes</v>
      </c>
      <c r="BX30" s="28" t="str">
        <f>IF(Edges!$D$111&gt;Edges!$B30+6.35,"Yes","No")</f>
        <v>Yes</v>
      </c>
      <c r="BY30" s="28" t="str">
        <f>IF(Edges!$D$112&gt;Edges!$B30+6.35,"Yes","No")</f>
        <v>Yes</v>
      </c>
      <c r="BZ30" s="28" t="str">
        <f>IF(Edges!$D$113&gt;Edges!$B30+6.35,"Yes","No")</f>
        <v>Yes</v>
      </c>
      <c r="CA30" s="28" t="str">
        <f>IF(Edges!$D$114&gt;Edges!$B30+6.35,"Yes","No")</f>
        <v>Yes</v>
      </c>
      <c r="CB30" s="28" t="str">
        <f>IF(Edges!$D$115&gt;Edges!$B30+6.35,"Yes","No")</f>
        <v>Yes</v>
      </c>
      <c r="CC30" s="28" t="str">
        <f>IF(Edges!$D$116&gt;Edges!$B30+6.35,"Yes","No")</f>
        <v>Yes</v>
      </c>
      <c r="CD30" s="28" t="str">
        <f>IF(Edges!$D$117&gt;Edges!$B30+6.35,"Yes","No")</f>
        <v>Yes</v>
      </c>
      <c r="CE30" s="28" t="str">
        <f>IF(Edges!$D$118&gt;Edges!$B30+6.35,"Yes","No")</f>
        <v>Yes</v>
      </c>
      <c r="CF30" s="28" t="str">
        <f>IF(Edges!$D$119&gt;Edges!$B30+6.35,"Yes","No")</f>
        <v>Yes</v>
      </c>
      <c r="CG30" s="28" t="str">
        <f>IF(Edges!$D$120&gt;Edges!$B30+6.35,"Yes","No")</f>
        <v>Yes</v>
      </c>
      <c r="CH30" s="28" t="str">
        <f>IF(Edges!$D$121&gt;Edges!$B30+6.35,"Yes","No")</f>
        <v>Yes</v>
      </c>
      <c r="CI30" s="28" t="str">
        <f>IF(Edges!$D$122&gt;Edges!$B30+6.35,"Yes","No")</f>
        <v>Yes</v>
      </c>
      <c r="CJ30" s="28" t="str">
        <f>IF(Edges!$D$123&gt;Edges!$B30+6.35,"Yes","No")</f>
        <v>Yes</v>
      </c>
      <c r="CK30" s="28" t="str">
        <f>IF(Edges!$D$124&gt;Edges!$B30+6.35,"Yes","No")</f>
        <v>Yes</v>
      </c>
      <c r="CL30" s="28" t="str">
        <f>IF(Edges!$D$125&gt;Edges!$B30+6.35,"Yes","No")</f>
        <v>Yes</v>
      </c>
      <c r="CM30" s="28" t="str">
        <f>IF(Edges!$D$126&gt;Edges!$B30+6.35,"Yes","No")</f>
        <v>Yes</v>
      </c>
      <c r="CN30" s="28" t="str">
        <f>IF(Edges!$D$127&gt;Edges!$B30+6.35,"Yes","No")</f>
        <v>Yes</v>
      </c>
      <c r="CO30" s="28" t="str">
        <f>IF(Edges!$D$128&gt;Edges!$B30+6.35,"Yes","No")</f>
        <v>Yes</v>
      </c>
      <c r="CP30" s="28" t="str">
        <f>IF(Edges!$D$129&gt;Edges!$B30+6.35,"Yes","No")</f>
        <v>Yes</v>
      </c>
      <c r="CQ30" s="28" t="str">
        <f>IF(Edges!$D$130&gt;Edges!$B30+6.35,"Yes","No")</f>
        <v>Yes</v>
      </c>
      <c r="CR30" s="28" t="str">
        <f>IF(Edges!$D$131&gt;Edges!$B30+6.35,"Yes","No")</f>
        <v>Yes</v>
      </c>
      <c r="CS30" s="28" t="str">
        <f>IF(Edges!$D$132&gt;Edges!$B30+6.35,"Yes","No")</f>
        <v>Yes</v>
      </c>
      <c r="CT30" s="28" t="str">
        <f>IF(Edges!$D$133&gt;Edges!$B30+6.35,"Yes","No")</f>
        <v>No</v>
      </c>
      <c r="CU30" s="28" t="str">
        <f>IF(Edges!$D$134&gt;Edges!$B30+6.35,"Yes","No")</f>
        <v>No</v>
      </c>
      <c r="CV30" s="28" t="str">
        <f>IF(Edges!$D$135&gt;Edges!$B30+6.35,"Yes","No")</f>
        <v>No</v>
      </c>
      <c r="CW30" s="28" t="str">
        <f>IF(Edges!$D$136&gt;Edges!$B30+6.35,"Yes","No")</f>
        <v>No</v>
      </c>
      <c r="CX30" s="28" t="str">
        <f>IF(Edges!$D$137&gt;Edges!$B30+6.35,"Yes","No")</f>
        <v>Yes</v>
      </c>
      <c r="CY30" s="28" t="str">
        <f>IF(Edges!$D$138&gt;Edges!$B30+6.35,"Yes","No")</f>
        <v>Yes</v>
      </c>
      <c r="CZ30" s="28" t="str">
        <f>IF(Edges!$D$139&gt;Edges!$B30+6.35,"Yes","No")</f>
        <v>Yes</v>
      </c>
      <c r="DA30" s="28" t="str">
        <f>IF(Edges!$D$140&gt;Edges!$B30+6.35,"Yes","No")</f>
        <v>Yes</v>
      </c>
      <c r="DB30" s="28" t="str">
        <f>IF(Edges!$D$141&gt;Edges!$B30+6.35,"Yes","No")</f>
        <v>Yes</v>
      </c>
      <c r="DC30" s="28" t="str">
        <f>IF(Edges!$D$142&gt;Edges!$B30+6.35,"Yes","No")</f>
        <v>Yes</v>
      </c>
      <c r="DD30" s="28" t="str">
        <f>IF(Edges!$D$143&gt;Edges!$B30+6.35,"Yes","No")</f>
        <v>Yes</v>
      </c>
      <c r="DE30" s="28" t="str">
        <f>IF(Edges!$D$144&gt;Edges!$B30+6.35,"Yes","No")</f>
        <v>Yes</v>
      </c>
      <c r="DF30" s="28" t="str">
        <f>IF(Edges!$D$145&gt;Edges!$B30+6.35,"Yes","No")</f>
        <v>Yes</v>
      </c>
      <c r="DG30" s="28" t="str">
        <f>IF(Edges!$D$146&gt;Edges!$B30+6.35,"Yes","No")</f>
        <v>Yes</v>
      </c>
      <c r="DH30" s="28" t="str">
        <f>IF(Edges!$D$147&gt;Edges!$B30+6.35,"Yes","No")</f>
        <v>Yes</v>
      </c>
      <c r="DI30" s="28" t="str">
        <f>IF(Edges!$D$148&gt;Edges!$B30+6.35,"Yes","No")</f>
        <v>No</v>
      </c>
      <c r="DJ30" s="28" t="str">
        <f>IF(Edges!$D$149&gt;Edges!$B30+6.35,"Yes","No")</f>
        <v>Yes</v>
      </c>
      <c r="DK30" s="28" t="str">
        <f>IF(Edges!$D$150&gt;Edges!$B30+6.35,"Yes","No")</f>
        <v>Yes</v>
      </c>
      <c r="DL30" s="28" t="str">
        <f>IF(Edges!$D$151&gt;Edges!$B30+6.35,"Yes","No")</f>
        <v>Yes</v>
      </c>
      <c r="DM30" s="28" t="str">
        <f>IF(Edges!$D$152&gt;Edges!$B30+6.35,"Yes","No")</f>
        <v>Yes</v>
      </c>
      <c r="DN30" s="28" t="str">
        <f>IF(Edges!$D$153&gt;Edges!$B30+6.35,"Yes","No")</f>
        <v>Yes</v>
      </c>
      <c r="DO30" s="28" t="str">
        <f>IF(Edges!$D$154&gt;Edges!$B30+6.35,"Yes","No")</f>
        <v>Yes</v>
      </c>
      <c r="DP30" s="28" t="str">
        <f>IF(Edges!$D$155&gt;Edges!$B30+6.35,"Yes","No")</f>
        <v>Yes</v>
      </c>
      <c r="DQ30" s="28" t="str">
        <f>IF(Edges!$D$156&gt;Edges!$B30+6.35,"Yes","No")</f>
        <v>Yes</v>
      </c>
      <c r="DR30" s="28" t="str">
        <f>IF(Edges!$D$157&gt;Edges!$B30+6.35,"Yes","No")</f>
        <v>Yes</v>
      </c>
      <c r="DS30" s="28" t="str">
        <f>IF(Edges!$D$158&gt;Edges!$B30+6.35,"Yes","No")</f>
        <v>Yes</v>
      </c>
      <c r="DT30" s="28" t="str">
        <f>IF(Edges!$D$159&gt;Edges!$B30+6.35,"Yes","No")</f>
        <v>Yes</v>
      </c>
      <c r="DU30" s="28" t="str">
        <f>IF(Edges!$D$160&gt;Edges!$B30+6.35,"Yes","No")</f>
        <v>Yes</v>
      </c>
      <c r="DV30" s="28" t="str">
        <f>IF(Edges!$D$161&gt;Edges!$B30+6.35,"Yes","No")</f>
        <v>No</v>
      </c>
      <c r="DW30" s="28" t="str">
        <f>IF(Edges!$D$162&gt;Edges!$B30+6.35,"Yes","No")</f>
        <v>Yes</v>
      </c>
      <c r="DX30" s="28" t="str">
        <f>IF(Edges!$D$163&gt;Edges!$B30+6.35,"Yes","No")</f>
        <v>Yes</v>
      </c>
      <c r="DY30" s="28" t="str">
        <f>IF(Edges!$D$164&gt;Edges!$B30+6.35,"Yes","No")</f>
        <v>Yes</v>
      </c>
      <c r="DZ30" s="28" t="str">
        <f>IF(Edges!$D$165&gt;Edges!$B30+6.35,"Yes","No")</f>
        <v>Yes</v>
      </c>
      <c r="EA30" s="28" t="str">
        <f>IF(Edges!$D$166&gt;Edges!$B30+6.35,"Yes","No")</f>
        <v>Yes</v>
      </c>
      <c r="EB30" s="28" t="str">
        <f>IF(Edges!$D$167&gt;Edges!$B30+6.35,"Yes","No")</f>
        <v>Yes</v>
      </c>
      <c r="EC30" s="28" t="str">
        <f>IF(Edges!$D$168&gt;Edges!$B30+6.35,"Yes","No")</f>
        <v>Yes</v>
      </c>
      <c r="ED30" s="28" t="str">
        <f>IF(Edges!$D$169&gt;Edges!$B30+6.35,"Yes","No")</f>
        <v>Yes</v>
      </c>
      <c r="EE30" s="28" t="str">
        <f>IF(Edges!$D$170&gt;Edges!$B30+6.35,"Yes","No")</f>
        <v>Yes</v>
      </c>
      <c r="EF30" s="28" t="str">
        <f>IF(Edges!$D$171&gt;Edges!$B30+6.35,"Yes","No")</f>
        <v>Yes</v>
      </c>
      <c r="EG30" s="28" t="str">
        <f>IF(Edges!$D$172&gt;Edges!$B30+6.35,"Yes","No")</f>
        <v>No</v>
      </c>
      <c r="EH30" s="28" t="str">
        <f>IF(Edges!$D$173&gt;Edges!$B30+6.35,"Yes","No")</f>
        <v>Yes</v>
      </c>
      <c r="EI30" s="28" t="str">
        <f>IF(Edges!$D$174&gt;Edges!$B30+6.35,"Yes","No")</f>
        <v>Yes</v>
      </c>
      <c r="EJ30" s="28" t="str">
        <f>IF(Edges!$D$175&gt;Edges!$B30+6.35,"Yes","No")</f>
        <v>No</v>
      </c>
      <c r="EK30" s="28" t="str">
        <f>IF(Edges!$D$176&gt;Edges!$B30+6.35,"Yes","No")</f>
        <v>No</v>
      </c>
      <c r="EL30" s="28" t="str">
        <f>IF(Edges!$D$177&gt;Edges!$B30+6.35,"Yes","No")</f>
        <v>Yes</v>
      </c>
      <c r="EM30" s="28" t="str">
        <f>IF(Edges!$D$178&gt;Edges!$B30+6.35,"Yes","No")</f>
        <v>No</v>
      </c>
      <c r="EN30" s="28" t="str">
        <f>IF(Edges!$D$179&gt;Edges!$B30+6.35,"Yes","No")</f>
        <v>Yes</v>
      </c>
      <c r="EO30" s="28" t="str">
        <f>IF(Edges!$D$180&gt;Edges!$B30+6.35,"Yes","No")</f>
        <v>Yes</v>
      </c>
      <c r="EP30" s="28" t="str">
        <f>IF(Edges!$D$181&gt;Edges!$B30+6.35,"Yes","No")</f>
        <v>Yes</v>
      </c>
      <c r="EQ30" s="28" t="str">
        <f>IF(Edges!$D$182&gt;Edges!$B30+6.35,"Yes","No")</f>
        <v>Yes</v>
      </c>
      <c r="ER30" s="28" t="str">
        <f>IF(Edges!$D$183&gt;Edges!$B30+6.35,"Yes","No")</f>
        <v>Yes</v>
      </c>
      <c r="ES30" s="28" t="str">
        <f>IF(Edges!$D$184&gt;Edges!$B30+6.35,"Yes","No")</f>
        <v>Yes</v>
      </c>
      <c r="ET30" s="28" t="str">
        <f>IF(Edges!$D$185&gt;Edges!$B30+6.35,"Yes","No")</f>
        <v>Yes</v>
      </c>
      <c r="EU30" s="28" t="str">
        <f>IF(Edges!$D$186&gt;Edges!$B30+6.35,"Yes","No")</f>
        <v>Yes</v>
      </c>
      <c r="EV30" s="28" t="str">
        <f>IF(Edges!$D$187&gt;Edges!$B30+6.35,"Yes","No")</f>
        <v>Yes</v>
      </c>
      <c r="EW30" s="28" t="str">
        <f>IF(Edges!$D$188&gt;Edges!$B30+6.35,"Yes","No")</f>
        <v>Yes</v>
      </c>
      <c r="EX30" s="28" t="str">
        <f>IF(Edges!$D$189&gt;Edges!$B30+6.35,"Yes","No")</f>
        <v>Yes</v>
      </c>
      <c r="EY30" s="28" t="str">
        <f>IF(Edges!$D$190&gt;Edges!$B30+6.35,"Yes","No")</f>
        <v>Yes</v>
      </c>
      <c r="EZ30" s="28" t="str">
        <f>IF(Edges!$D$191&gt;Edges!$B30+6.35,"Yes","No")</f>
        <v>Yes</v>
      </c>
      <c r="FA30" s="28" t="str">
        <f>IF(Edges!$D$192&gt;Edges!$B30+6.35,"Yes","No")</f>
        <v>Yes</v>
      </c>
      <c r="FB30" s="28" t="str">
        <f>IF(Edges!$D$193&gt;Edges!$B30+6.35,"Yes","No")</f>
        <v>Yes</v>
      </c>
      <c r="FC30" s="28" t="str">
        <f>IF(Edges!$D$194&gt;Edges!$B30+6.35,"Yes","No")</f>
        <v>Yes</v>
      </c>
      <c r="FD30" s="28" t="str">
        <f>IF(Edges!$D$195&gt;Edges!$B30+6.35,"Yes","No")</f>
        <v>Yes</v>
      </c>
      <c r="FE30" s="28" t="str">
        <f>IF(Edges!$D$196&gt;Edges!$B30+6.35,"Yes","No")</f>
        <v>Yes</v>
      </c>
      <c r="FF30" s="28" t="str">
        <f>IF(Edges!$D$197&gt;Edges!$B30+6.35,"Yes","No")</f>
        <v>Yes</v>
      </c>
      <c r="FG30" s="28" t="str">
        <f>IF(Edges!$D$198&gt;Edges!$B30+6.35,"Yes","No")</f>
        <v>Yes</v>
      </c>
      <c r="FH30" s="28" t="str">
        <f>IF(Edges!$D$199&gt;Edges!$B30+6.35,"Yes","No")</f>
        <v>Yes</v>
      </c>
      <c r="FI30" s="28" t="str">
        <f>IF(Edges!$D$200&gt;Edges!$B30+6.35,"Yes","No")</f>
        <v>Yes</v>
      </c>
      <c r="FJ30" s="28" t="str">
        <f>IF(Edges!$D$201&gt;Edges!$B30+6.35,"Yes","No")</f>
        <v>Yes</v>
      </c>
      <c r="FK30" s="28" t="str">
        <f>IF(Edges!$D$202&gt;Edges!$B30+6.35,"Yes","No")</f>
        <v>Yes</v>
      </c>
      <c r="FL30" s="28" t="str">
        <f>IF(Edges!$D$203&gt;Edges!$B30+6.35,"Yes","No")</f>
        <v>Yes</v>
      </c>
      <c r="FM30" s="28" t="str">
        <f>IF(Edges!$D$204&gt;Edges!$B30+6.35,"Yes","No")</f>
        <v>Yes</v>
      </c>
      <c r="FN30" s="28" t="str">
        <f>IF(Edges!$D$205&gt;Edges!$B30+6.35,"Yes","No")</f>
        <v>Yes</v>
      </c>
      <c r="FO30" s="28" t="str">
        <f>IF(Edges!$D$206&gt;Edges!$B30+6.35,"Yes","No")</f>
        <v>Yes</v>
      </c>
      <c r="FP30" s="28" t="str">
        <f>IF(Edges!$D$207&gt;Edges!$B30+6.35,"Yes","No")</f>
        <v>Yes</v>
      </c>
      <c r="FQ30" s="28" t="str">
        <f>IF(Edges!$D$208&gt;Edges!$B30+6.35,"Yes","No")</f>
        <v>No</v>
      </c>
      <c r="FR30" s="28" t="str">
        <f>IF(Edges!$D$209&gt;Edges!$B30+6.35,"Yes","No")</f>
        <v>Yes</v>
      </c>
      <c r="FS30" s="28" t="str">
        <f>IF(Edges!$D$210&gt;Edges!$B30+6.35,"Yes","No")</f>
        <v>Yes</v>
      </c>
      <c r="FT30" s="28" t="str">
        <f>IF(Edges!$D$211&gt;Edges!$B30+6.35,"Yes","No")</f>
        <v>Yes</v>
      </c>
      <c r="FU30" s="28" t="str">
        <f>IF(Edges!$D$212&gt;Edges!$B30+6.35,"Yes","No")</f>
        <v>Yes</v>
      </c>
      <c r="FV30" s="28" t="str">
        <f>IF(Edges!$D$213&gt;Edges!$B30+6.35,"Yes","No")</f>
        <v>Yes</v>
      </c>
      <c r="FW30" s="28" t="str">
        <f>IF(Edges!$D$214&gt;Edges!$B30+6.35,"Yes","No")</f>
        <v>No</v>
      </c>
      <c r="FX30" s="28" t="str">
        <f>IF(Edges!$D$215&gt;Edges!$B30+6.35,"Yes","No")</f>
        <v>Yes</v>
      </c>
      <c r="FY30" s="28" t="str">
        <f>IF(Edges!$D$216&gt;Edges!$B30+6.35,"Yes","No")</f>
        <v>Yes</v>
      </c>
      <c r="FZ30" s="28" t="str">
        <f>IF(Edges!$D$217&gt;Edges!$B30+6.35,"Yes","No")</f>
        <v>Yes</v>
      </c>
      <c r="GA30" s="28" t="str">
        <f>IF(Edges!$D$218&gt;Edges!$B30+6.35,"Yes","No")</f>
        <v>Yes</v>
      </c>
      <c r="GB30" s="28" t="str">
        <f>IF(Edges!$D$219&gt;Edges!$B30+6.35,"Yes","No")</f>
        <v>Yes</v>
      </c>
      <c r="GC30" s="28" t="str">
        <f>IF(Edges!$D$220&gt;Edges!$B30+6.35,"Yes","No")</f>
        <v>Yes</v>
      </c>
      <c r="GD30" s="28" t="str">
        <f>IF(Edges!$D$221&gt;Edges!$B30+6.35,"Yes","No")</f>
        <v>Yes</v>
      </c>
      <c r="GE30" s="28" t="str">
        <f>IF(Edges!$D$222&gt;Edges!$B30+6.35,"Yes","No")</f>
        <v>Yes</v>
      </c>
      <c r="GF30" s="28" t="str">
        <f>IF(Edges!$D$223&gt;Edges!$B30+6.35,"Yes","No")</f>
        <v>Yes</v>
      </c>
      <c r="GG30" s="28" t="str">
        <f>IF(Edges!$D$224&gt;Edges!$B30+6.35,"Yes","No")</f>
        <v>Yes</v>
      </c>
      <c r="GH30" s="28" t="str">
        <f>IF(Edges!$D$225&gt;Edges!$B30+6.35,"Yes","No")</f>
        <v>Yes</v>
      </c>
      <c r="GI30" s="28" t="str">
        <f>IF(Edges!$D$226&gt;Edges!$B30+6.35,"Yes","No")</f>
        <v>No</v>
      </c>
      <c r="GJ30" s="28" t="str">
        <f>IF(Edges!$D$227&gt;Edges!$B30+6.35,"Yes","No")</f>
        <v>Yes</v>
      </c>
      <c r="GK30" s="28" t="str">
        <f>IF(Edges!$D$228&gt;Edges!$B30+6.35,"Yes","No")</f>
        <v>Yes</v>
      </c>
      <c r="GL30" s="28" t="str">
        <f>IF(Edges!$D$229&gt;Edges!$B30+6.35,"Yes","No")</f>
        <v>Yes</v>
      </c>
      <c r="GM30" s="28" t="str">
        <f>IF(Edges!$D$230&gt;Edges!$B30+6.35,"Yes","No")</f>
        <v>Yes</v>
      </c>
      <c r="GN30" s="28" t="str">
        <f>IF(Edges!$D$231&gt;Edges!$B30+6.35,"Yes","No")</f>
        <v>Yes</v>
      </c>
      <c r="GO30" s="28" t="str">
        <f>IF(Edges!$D$232&gt;Edges!$B30+6.35,"Yes","No")</f>
        <v>Yes</v>
      </c>
      <c r="GP30" s="28" t="str">
        <f>IF(Edges!$D$233&gt;Edges!$B30+6.35,"Yes","No")</f>
        <v>Yes</v>
      </c>
      <c r="GQ30" s="28" t="str">
        <f>IF(Edges!$D$234&gt;Edges!$B30+6.35,"Yes","No")</f>
        <v>Yes</v>
      </c>
      <c r="GR30" s="28" t="str">
        <f>IF(Edges!$D$235&gt;Edges!$B30+6.35,"Yes","No")</f>
        <v>No</v>
      </c>
      <c r="GS30" s="28" t="str">
        <f>IF(Edges!$D$236&gt;Edges!$B30+6.35,"Yes","No")</f>
        <v>Yes</v>
      </c>
      <c r="GT30" s="28" t="str">
        <f>IF(Edges!$D$237&gt;Edges!$B30+6.35,"Yes","No")</f>
        <v>Yes</v>
      </c>
      <c r="GU30" s="28" t="str">
        <f>IF(Edges!$D$238&gt;Edges!$B30+6.35,"Yes","No")</f>
        <v>Yes</v>
      </c>
      <c r="GV30" s="28" t="str">
        <f>IF(Edges!$D$239&gt;Edges!$B30+6.35,"Yes","No")</f>
        <v>Yes</v>
      </c>
      <c r="GW30" s="28" t="str">
        <f>IF(Edges!$D$240&gt;Edges!$B30+6.35,"Yes","No")</f>
        <v>Yes</v>
      </c>
      <c r="GX30" s="28" t="str">
        <f>IF(Edges!$D$241&gt;Edges!$B30+6.35,"Yes","No")</f>
        <v>No</v>
      </c>
      <c r="GY30" s="28" t="str">
        <f>IF(Edges!$D$242&gt;Edges!$B30+6.35,"Yes","No")</f>
        <v>No</v>
      </c>
      <c r="GZ30" s="28" t="str">
        <f>IF(Edges!$D$243&gt;Edges!$B30+6.35,"Yes","No")</f>
        <v>Yes</v>
      </c>
      <c r="HA30" s="28" t="str">
        <f>IF(Edges!$D$244&gt;Edges!$B30+6.35,"Yes","No")</f>
        <v>Yes</v>
      </c>
      <c r="HB30" s="28" t="str">
        <f>IF(Edges!$D$245&gt;Edges!$B30+6.35,"Yes","No")</f>
        <v>Yes</v>
      </c>
      <c r="HC30" s="28" t="str">
        <f>IF(Edges!$D$246&gt;Edges!$B30+6.35,"Yes","No")</f>
        <v>Yes</v>
      </c>
      <c r="HD30" s="28" t="str">
        <f>IF(Edges!$D$247&gt;Edges!$B30+6.35,"Yes","No")</f>
        <v>Yes</v>
      </c>
      <c r="HE30" s="28" t="str">
        <f>IF(Edges!$D$248&gt;Edges!$B30+6.35,"Yes","No")</f>
        <v>Yes</v>
      </c>
      <c r="HF30" s="28" t="str">
        <f>IF(Edges!$D$249&gt;Edges!$B30+6.35,"Yes","No")</f>
        <v>Yes</v>
      </c>
      <c r="HG30" s="28" t="str">
        <f>IF(Edges!$D$250&gt;Edges!$B30+6.35,"Yes","No")</f>
        <v>Yes</v>
      </c>
      <c r="HH30" s="28" t="str">
        <f>IF(Edges!$D$251&gt;Edges!$B30+6.35,"Yes","No")</f>
        <v>Yes</v>
      </c>
      <c r="HI30" s="28" t="str">
        <f>IF(Edges!$D$252&gt;Edges!$B30+6.35,"Yes","No")</f>
        <v>No</v>
      </c>
      <c r="HJ30" s="28" t="str">
        <f>IF(Edges!$D$253&gt;Edges!$B30+6.35,"No")</f>
        <v>No</v>
      </c>
      <c r="HK30" s="28" t="str">
        <f>IF(Edges!$D$254&gt;Edges!$B30+6.35,"No")</f>
        <v>No</v>
      </c>
      <c r="HL30" s="28" t="str">
        <f>IF(Edges!$D$255&gt;Edges!$B30+6.35,"No")</f>
        <v>No</v>
      </c>
      <c r="HM30" s="28" t="str">
        <f>IF(Edges!$D$256&gt;Edges!$B30+6.35,"Yes","No")</f>
        <v>Yes</v>
      </c>
      <c r="HN30" s="28" t="str">
        <f>IF(Edges!$D$257&gt;Edges!$B30+6.35,"Yes","No")</f>
        <v>Yes</v>
      </c>
      <c r="HO30" s="28" t="str">
        <f>IF(Edges!$D$258&gt;Edges!$B30+6.35,"Yes","No")</f>
        <v>Yes</v>
      </c>
      <c r="HP30" s="28" t="str">
        <f>IF(Edges!$D$259&gt;Edges!$B30+6.35,"Yes","No")</f>
        <v>Yes</v>
      </c>
      <c r="HQ30" s="28" t="str">
        <f>IF(Edges!$D$260&gt;Edges!$B30+6.35,"Yes","No")</f>
        <v>Yes</v>
      </c>
      <c r="HR30" s="28" t="str">
        <f>IF(Edges!$D$261&gt;Edges!$B30+6.35,"Yes","No")</f>
        <v>Yes</v>
      </c>
      <c r="HS30" s="28" t="str">
        <f>IF(Edges!$D$262&gt;Edges!$B30+6.35,"Yes","No")</f>
        <v>No</v>
      </c>
      <c r="HT30" s="28" t="str">
        <f>IF(Edges!$D$263&gt;Edges!$B30+6.35,"Yes","No")</f>
        <v>Yes</v>
      </c>
      <c r="HU30" s="28" t="str">
        <f>IF(Edges!$D$264&gt;Edges!$B30+6.35,"Yes","No")</f>
        <v>Yes</v>
      </c>
      <c r="HV30" s="28" t="str">
        <f>IF(Edges!$D$265&gt;Edges!$B30+6.35,"Yes","No")</f>
        <v>Yes</v>
      </c>
      <c r="HW30" s="28" t="str">
        <f>IF(Edges!$D$266&gt;Edges!$B30+6.35,"Yes","No")</f>
        <v>Yes</v>
      </c>
      <c r="HX30" s="28" t="str">
        <f>IF(Edges!$D$267&gt;Edges!$B30+6.35,"Yes","No")</f>
        <v>Yes</v>
      </c>
      <c r="HY30" s="28" t="str">
        <f>IF(Edges!$D$268&gt;Edges!$B30+6.35,"Yes","No")</f>
        <v>Yes</v>
      </c>
      <c r="HZ30" s="28" t="str">
        <f>IF(Edges!$D$269&gt;Edges!$B30+6.35,"Yes","No")</f>
        <v>Yes</v>
      </c>
      <c r="IA30" s="28" t="str">
        <f>IF(Edges!$D$270&gt;Edges!$B30+6.35,"Yes","No")</f>
        <v>Yes</v>
      </c>
      <c r="IB30" s="28" t="str">
        <f>IF(Edges!$D$271&gt;Edges!$B30+6.35,"Yes","No")</f>
        <v>Yes</v>
      </c>
      <c r="IC30" s="28" t="str">
        <f>IF(Edges!$D$272&gt;Edges!$B30+6.35,"Yes","No")</f>
        <v>Yes</v>
      </c>
      <c r="ID30" s="28" t="str">
        <f>IF(Edges!$D$273&gt;Edges!$B30+6.35,"Yes","No")</f>
        <v>Yes</v>
      </c>
      <c r="IE30" s="28" t="str">
        <f>IF(Edges!$D$274&gt;Edges!$B30+6.35,"Yes","No")</f>
        <v>Yes</v>
      </c>
      <c r="IF30" s="28" t="str">
        <f>IF(Edges!$D$275&gt;Edges!$B30+6.35,"Yes","No")</f>
        <v>Yes</v>
      </c>
      <c r="IG30" s="28" t="str">
        <f>IF(Edges!$D$276&gt;Edges!$B30+6.35,"Yes","No")</f>
        <v>Yes</v>
      </c>
      <c r="IH30" s="28" t="str">
        <f>IF(Edges!$D$277&gt;Edges!$B30+6.35,"Yes","No")</f>
        <v>No</v>
      </c>
      <c r="II30" s="28" t="str">
        <f>IF(Edges!$D$278&gt;Edges!$B30+6.35,"Yes","No")</f>
        <v>Yes</v>
      </c>
      <c r="IJ30" s="28" t="str">
        <f>IF(Edges!$D$279&gt;Edges!$B30+6.35,"Yes","No")</f>
        <v>Yes</v>
      </c>
      <c r="IK30" s="28" t="str">
        <f>IF(Edges!$D$280&gt;Edges!$B30+6.35,"Yes","No")</f>
        <v>No</v>
      </c>
      <c r="IL30" s="28" t="str">
        <f>IF(Edges!$D$281&gt;Edges!$B30+6.35,"Yes","No")</f>
        <v>Yes</v>
      </c>
      <c r="IM30" s="28" t="str">
        <f>IF(Edges!$D$282&gt;Edges!$B30+6.35,"Yes","No")</f>
        <v>Yes</v>
      </c>
      <c r="IN30" s="28" t="str">
        <f>IF(Edges!$D$283&gt;Edges!$B30+6.35,"Yes","No")</f>
        <v>Yes</v>
      </c>
      <c r="IO30" s="28" t="str">
        <f>IF(Edges!$D$284&gt;Edges!$B30+6.35,"Yes","No")</f>
        <v>Yes</v>
      </c>
      <c r="IP30" s="28" t="str">
        <f>IF(Edges!$D$285&gt;Edges!$B30+6.35,"Yes","No")</f>
        <v>Yes</v>
      </c>
      <c r="IQ30" s="28" t="str">
        <f>IF(Edges!$D$286&gt;Edges!$B30+6.35,"Yes","No")</f>
        <v>Yes</v>
      </c>
      <c r="IR30" s="28" t="str">
        <f>IF(Edges!$D$287&gt;Edges!$B30+6.35,"Yes","No")</f>
        <v>Yes</v>
      </c>
      <c r="IS30" s="28" t="str">
        <f>IF(Edges!$D$288&gt;Edges!$B30+6.35,"Yes","No")</f>
        <v>Yes</v>
      </c>
      <c r="IT30" s="28" t="str">
        <f>IF(Edges!$D$289&gt;Edges!$B30+6.35,"Yes","No")</f>
        <v>Yes</v>
      </c>
      <c r="IU30" s="28" t="str">
        <f>IF(Edges!$D$290&gt;Edges!$B30+6.35,"Yes","No")</f>
        <v>Yes</v>
      </c>
      <c r="IV30" s="28" t="str">
        <f>IF(Edges!$D$291&gt;Edges!$B30+6.35,"Yes","No")</f>
        <v>Yes</v>
      </c>
      <c r="IW30" s="28" t="str">
        <f>IF(Edges!$D$292&gt;Edges!$B30+6.35,"Yes","No")</f>
        <v>Yes</v>
      </c>
      <c r="IX30" s="28" t="str">
        <f>IF(Edges!$D$293&gt;Edges!$B30+6.35,"Yes","No")</f>
        <v>Yes</v>
      </c>
      <c r="IY30" s="28" t="str">
        <f>IF(Edges!$D$294&gt;Edges!$B30+6.35,"Yes","No")</f>
        <v>Yes</v>
      </c>
      <c r="IZ30" s="28" t="str">
        <f>IF(Edges!$D$295&gt;Edges!$B30+6.35,"Yes","No")</f>
        <v>No</v>
      </c>
      <c r="JA30" s="28" t="str">
        <f>IF(Edges!$D$296&gt;Edges!$B30+6.35,"Yes","No")</f>
        <v>Yes</v>
      </c>
      <c r="JB30" s="28" t="str">
        <f>IF(Edges!$D$297&gt;Edges!$B30+6.35,"Yes","No")</f>
        <v>Yes</v>
      </c>
      <c r="JC30" s="28" t="str">
        <f>IF(Edges!$D$298&gt;Edges!$B30+6.35,"Yes","No")</f>
        <v>Yes</v>
      </c>
      <c r="JD30" s="28" t="str">
        <f>IF(Edges!$D$299&gt;Edges!$B30+6.35,"Yes","No")</f>
        <v>Yes</v>
      </c>
      <c r="JE30" s="28" t="str">
        <f>IF(Edges!$D$300&gt;Edges!$B30+6.35,"Yes","No")</f>
        <v>Yes</v>
      </c>
      <c r="JF30" s="28" t="str">
        <f>IF(Edges!$D$301&gt;Edges!$B30+6.35,"Yes","No")</f>
        <v>Yes</v>
      </c>
      <c r="JG30" s="28" t="str">
        <f>IF(Edges!$D$302&gt;Edges!$B30+6.35,"Yes","No")</f>
        <v>Yes</v>
      </c>
      <c r="JH30" s="28" t="str">
        <f>IF(Edges!$D$303&gt;Edges!$B30+6.35,"Yes","No")</f>
        <v>Yes</v>
      </c>
      <c r="JI30" s="28" t="str">
        <f>IF(Edges!$D$304&gt;Edges!$B30+6.35,"Yes","No")</f>
        <v>Yes</v>
      </c>
      <c r="JJ30" s="28" t="str">
        <f>IF(Edges!$D$305&gt;Edges!$B30+6.35,"Yes","No")</f>
        <v>Yes</v>
      </c>
      <c r="JK30" s="28" t="str">
        <f>IF(Edges!$D$306&gt;Edges!$B30+6.35,"Yes","No")</f>
        <v>Yes</v>
      </c>
      <c r="JL30" s="28" t="str">
        <f>IF(Edges!$D$307&gt;Edges!$B30+6.35,"Yes","No")</f>
        <v>No</v>
      </c>
      <c r="JM30" s="28" t="str">
        <f>IF(Edges!$D$308&gt;Edges!$B30+6.35,"Yes","No")</f>
        <v>Yes</v>
      </c>
      <c r="JN30" s="28" t="str">
        <f>IF(Edges!$D336&gt;Edges!$B30+6.35,"Yes","No")</f>
        <v>Yes</v>
      </c>
      <c r="JO30" s="28" t="str">
        <f>IF(Edges!$D$310&gt;Edges!$B30+6.35,"Yes","No")</f>
        <v>No</v>
      </c>
      <c r="JP30" s="28" t="str">
        <f>IF(Edges!$D$311&gt;Edges!$B30+6.35,"Yes","No")</f>
        <v>Yes</v>
      </c>
      <c r="JQ30" s="76" t="str">
        <f>IF(Edges!$D$312&gt;Edges!$B30+6.35,"Yes","No")</f>
        <v>Yes</v>
      </c>
      <c r="JR30" s="76" t="str">
        <f>IF(Edges!$D$313&gt;Edges!$B30+6.35,"Yes","No")</f>
        <v>Yes</v>
      </c>
      <c r="JS30" s="76" t="str">
        <f>IF(Edges!$D$314&gt;Edges!$B30+6.35,"Yes","No")</f>
        <v>Yes</v>
      </c>
      <c r="JT30" s="76" t="str">
        <f>IF(Edges!$D$315&gt;Edges!$B30+6.35,"Yes","No")</f>
        <v>Yes</v>
      </c>
      <c r="JU30" s="76" t="str">
        <f>IF(Edges!$D$316&gt;Edges!$B30+6.35,"Yes","No")</f>
        <v>Yes</v>
      </c>
      <c r="JV30" s="76" t="str">
        <f>IF(Edges!$D$317&gt;Edges!$B30+6.35,"Yes","No")</f>
        <v>Yes</v>
      </c>
      <c r="JW30" s="76" t="str">
        <f>IF(Edges!$D$318&gt;Edges!$B30+6.35,"Yes","No")</f>
        <v>Yes</v>
      </c>
      <c r="JX30" s="76" t="str">
        <f>IF(Edges!$D$319&gt;Edges!$B30+6.35,"Yes","No")</f>
        <v>Yes</v>
      </c>
      <c r="JY30" s="76" t="str">
        <f>IF(Edges!$D$320&gt;Edges!$B30+6.35,"Yes","No")</f>
        <v>Yes</v>
      </c>
      <c r="JZ30" s="76" t="str">
        <f>IF(Edges!$D$321&gt;Edges!$B30+6.35,"Yes","No")</f>
        <v>Yes</v>
      </c>
      <c r="KA30" s="76" t="str">
        <f>IF(Edges!$D$322&gt;Edges!$B30+6.35,"Yes","No")</f>
        <v>Yes</v>
      </c>
      <c r="KB30" s="76" t="str">
        <f>IF(Edges!$D$323&gt;Edges!$B30+6.35,"Yes","No")</f>
        <v>Yes</v>
      </c>
      <c r="KC30" s="76" t="str">
        <f>IF(Edges!$D$324&gt;Edges!$B30+6.35,"Yes","No")</f>
        <v>Yes</v>
      </c>
      <c r="KD30" s="76" t="str">
        <f>IF(Edges!$D$325&gt;Edges!$B30+6.35,"Yes","No")</f>
        <v>Yes</v>
      </c>
      <c r="KE30" s="76" t="str">
        <f>IF(Edges!$D$326&gt;Edges!$B30+6.35,"Yes","No")</f>
        <v>Yes</v>
      </c>
      <c r="KF30" s="76" t="str">
        <f>IF(Edges!$D$327&gt;Edges!$B30+6.35,"Yes","No")</f>
        <v>Yes</v>
      </c>
      <c r="KG30" s="76" t="str">
        <f>IF(Edges!$D$328&gt;Edges!$B30+6.35,"Yes","No")</f>
        <v>Yes</v>
      </c>
      <c r="KH30" s="76" t="str">
        <f>IF(Edges!$D$329&gt;Edges!$B30+6.35,"Yes","No")</f>
        <v>Yes</v>
      </c>
      <c r="KI30" s="76" t="str">
        <f>IF(Edges!$D$330&gt;Edges!$B30+6.35,"Yes","No")</f>
        <v>Yes</v>
      </c>
      <c r="KJ30" s="76" t="str">
        <f>IF(Edges!$D$331&gt;Edges!$B30+6.35,"Yes","No")</f>
        <v>Yes</v>
      </c>
      <c r="KK30" s="76" t="str">
        <f>IF(Edges!$D$332&gt;Edges!$B30+6.35,"Yes","No")</f>
        <v>Yes</v>
      </c>
      <c r="KL30" s="76" t="str">
        <f>IF(Edges!$D$333&gt;Edges!$B30+6.35,"Yes","No")</f>
        <v>Yes</v>
      </c>
      <c r="KM30" s="76" t="str">
        <f>IF(Edges!$D$334&gt;Edges!$B30+6.35,"Yes","No")</f>
        <v>Yes</v>
      </c>
      <c r="KN30" s="76" t="str">
        <f>IF(Edges!$D$335&gt;Edges!$B30+6.35,"Yes","No")</f>
        <v>Yes</v>
      </c>
      <c r="KO30" s="76" t="str">
        <f>IF(Edges!$D$336&gt;Edges!$B30+6.35,"Yes","No")</f>
        <v>Yes</v>
      </c>
      <c r="KP30" s="76" t="str">
        <f>IF(Edges!$D$337&gt;Edges!$B30+6.35,"Yes","No")</f>
        <v>No</v>
      </c>
      <c r="KQ30" s="76" t="str">
        <f>IF(Edges!$D$338&gt;Edges!$B30+6.35,"Yes","No")</f>
        <v>Yes</v>
      </c>
      <c r="KR30" s="76" t="str">
        <f>IF(Edges!$D$339&gt;Edges!$B30+6.35,"Yes","No")</f>
        <v>Yes</v>
      </c>
      <c r="KS30" s="76" t="str">
        <f>IF(Edges!$D$340&gt;Edges!$B30+6.35,"Yes","No")</f>
        <v>Yes</v>
      </c>
      <c r="KT30" s="76" t="str">
        <f>IF(Edges!$D$341&gt;Edges!$B30+6.35,"Yes","No")</f>
        <v>Yes</v>
      </c>
      <c r="KU30" s="76" t="str">
        <f>IF(Edges!$D$342&gt;Edges!$B30+6.35,"Yes","No")</f>
        <v>Yes</v>
      </c>
      <c r="KV30" s="76" t="str">
        <f>IF(Edges!$D$343&gt;Edges!$B30+6.35,"Yes","No")</f>
        <v>Yes</v>
      </c>
      <c r="KW30" s="76" t="str">
        <f>IF(Edges!$D$344&gt;Edges!$B30+6.35,"Yes","No")</f>
        <v>Yes</v>
      </c>
      <c r="KX30" s="76" t="str">
        <f>IF(Edges!$D$345&gt;Edges!$B30+6.35,"Yes","No")</f>
        <v>Yes</v>
      </c>
      <c r="KY30" s="76" t="str">
        <f>IF(Edges!$D$346&gt;Edges!$B30+6.35,"Yes","No")</f>
        <v>Yes</v>
      </c>
      <c r="KZ30" s="76" t="str">
        <f>IF(Edges!$D$347&gt;Edges!$B30+6.35,"Yes","No")</f>
        <v>Yes</v>
      </c>
      <c r="LA30" s="76" t="str">
        <f>IF(Edges!$D$348&gt;Edges!$B30+6.35,"Yes","No")</f>
        <v>Yes</v>
      </c>
      <c r="LB30" s="76" t="str">
        <f>IF(Edges!$D$349&gt;Edges!$B30+6.35,"Yes","No")</f>
        <v>Yes</v>
      </c>
      <c r="LC30" s="76" t="str">
        <f>IF(Edges!$D$350&gt;Edges!$B30+6.35,"Yes","No")</f>
        <v>Yes</v>
      </c>
      <c r="LD30" s="76" t="str">
        <f>IF(Edges!$D$351&gt;Edges!$B30+6.35,"Yes","No")</f>
        <v>No</v>
      </c>
      <c r="LE30" s="76" t="str">
        <f>IF(Edges!$D$352&gt;Edges!$B30+6.35,"Yes","No")</f>
        <v>Yes</v>
      </c>
      <c r="LF30" s="76" t="str">
        <f>IF(Edges!$D$353&gt;Edges!$B30+6.35,"Yes","No")</f>
        <v>Yes</v>
      </c>
      <c r="LG30" s="76" t="str">
        <f>IF(Edges!$D$354&gt;Edges!$B30+6.35,"Yes","No")</f>
        <v>Yes</v>
      </c>
      <c r="LH30" s="76" t="str">
        <f>IF(Edges!$D$355&gt;Edges!$B30+6.35,"Yes","No")</f>
        <v>Yes</v>
      </c>
      <c r="LI30" s="76" t="str">
        <f>IF(Edges!$D$356&gt;Edges!$B30+6.35,"Yes","No")</f>
        <v>Yes</v>
      </c>
      <c r="LJ30" s="76" t="str">
        <f>IF(Edges!$D$357&gt;Edges!$B30+6.35,"Yes","No")</f>
        <v>No</v>
      </c>
      <c r="LK30" s="76" t="str">
        <f>IF(Edges!$D$358&gt;Edges!$B30+6.35,"Yes","No")</f>
        <v>Yes</v>
      </c>
      <c r="LL30" s="76" t="str">
        <f>IF(Edges!$D$359&gt;Edges!$B30+6.35,"Yes","No")</f>
        <v>Yes</v>
      </c>
      <c r="LM30" s="76" t="str">
        <f>IF(Edges!$D$360&gt;Edges!$B30+6.35,"Yes","No")</f>
        <v>No</v>
      </c>
      <c r="LN30" s="76" t="str">
        <f>IF(Edges!$D$361&gt;Edges!$B30+6.35,"Yes","No")</f>
        <v>Yes</v>
      </c>
      <c r="LO30" s="76" t="str">
        <f>IF(Edges!$D$362&gt;Edges!$B30+6.35,"Yes","No")</f>
        <v>Yes</v>
      </c>
      <c r="LP30" s="76" t="str">
        <f>IF(Edges!$D$363&gt;Edges!$B30+6.35,"Yes","No")</f>
        <v>Yes</v>
      </c>
      <c r="LQ30" s="76" t="str">
        <f>IF(Edges!$D$364&gt;Edges!$B30+6.35,"Yes","No")</f>
        <v>Yes</v>
      </c>
      <c r="LR30" s="76" t="str">
        <f>IF(Edges!$D$365&gt;Edges!$B30+6.35,"Yes","No")</f>
        <v>Yes</v>
      </c>
      <c r="LS30" s="76" t="str">
        <f>IF(Edges!$D$366&gt;Edges!$B30+6.35,"Yes","No")</f>
        <v>Yes</v>
      </c>
      <c r="LT30" s="76" t="str">
        <f>IF(Edges!$D$367&gt;Edges!$B30+6.35,"Yes","No")</f>
        <v>Yes</v>
      </c>
      <c r="LU30" s="76" t="str">
        <f>IF(Edges!$D$368&gt;Edges!$B30+6.35,"Yes","No")</f>
        <v>Yes</v>
      </c>
      <c r="LV30" s="76" t="str">
        <f>IF(Edges!$D$369&gt;Edges!$B30+6.35,"Yes","No")</f>
        <v>Yes</v>
      </c>
      <c r="LW30" s="76" t="str">
        <f>IF(Edges!$D$370&gt;Edges!$B30+6.35,"Yes","No")</f>
        <v>Yes</v>
      </c>
      <c r="LX30" s="76" t="str">
        <f>IF(Edges!$D$371&gt;Edges!$B30+6.35,"Yes","No")</f>
        <v>Yes</v>
      </c>
      <c r="LY30" s="76" t="str">
        <f>IF(Edges!$D$372&gt;Edges!$B30+6.35,"Yes","No")</f>
        <v>Yes</v>
      </c>
      <c r="LZ30" s="76" t="str">
        <f>IF(Edges!$D$373&gt;Edges!$B30+6.35,"Yes","No")</f>
        <v>Yes</v>
      </c>
      <c r="MA30" s="76" t="str">
        <f>IF(Edges!$D$374&gt;Edges!$B30+6.35,"Yes","No")</f>
        <v>Yes</v>
      </c>
      <c r="MB30" s="76" t="str">
        <f>IF(Edges!$D$375&gt;Edges!$B30+6.35,"Yes","No")</f>
        <v>Yes</v>
      </c>
      <c r="MC30" s="76" t="str">
        <f>IF(Edges!$D$376&gt;Edges!$B30+6.35,"Yes","No")</f>
        <v>Yes</v>
      </c>
      <c r="MD30" s="76" t="str">
        <f>IF(Edges!$D$377&gt;Edges!$B30+6.35,"Yes","No")</f>
        <v>Yes</v>
      </c>
      <c r="ME30" s="76" t="str">
        <f>IF(Edges!$D$378&gt;Edges!$B30+6.35,"Yes","No")</f>
        <v>Yes</v>
      </c>
      <c r="MF30" s="76" t="str">
        <f>IF(Edges!$D$379&gt;Edges!$B30+6.35,"Yes","No")</f>
        <v>Yes</v>
      </c>
      <c r="MG30" s="76" t="str">
        <f>IF(Edges!$D$380&gt;Edges!$B30+6.35,"Yes","No")</f>
        <v>Yes</v>
      </c>
      <c r="MH30" s="76" t="str">
        <f>IF(Edges!$D$381&gt;Edges!$B30+6.35,"Yes","No")</f>
        <v>Yes</v>
      </c>
      <c r="MI30" s="76" t="str">
        <f>IF(Edges!$D$382&gt;Edges!$B30+6.35,"Yes","No")</f>
        <v>Yes</v>
      </c>
      <c r="MJ30" s="76" t="str">
        <f>IF(Edges!$D$383&gt;Edges!$B30+6.35,"Yes","No")</f>
        <v>Yes</v>
      </c>
      <c r="MK30" s="76" t="str">
        <f>IF(Edges!$D$384&gt;Edges!$B30+6.35,"Yes","No")</f>
        <v>No</v>
      </c>
      <c r="ML30" s="76" t="str">
        <f>IF(Edges!$D$385&gt;Edges!$B30+6.35,"Yes","No")</f>
        <v>Yes</v>
      </c>
      <c r="MM30" s="76" t="str">
        <f>IF(Edges!$D$386&gt;Edges!$B30+6.35,"Yes","No")</f>
        <v>Yes</v>
      </c>
      <c r="MN30" s="76" t="str">
        <f>IF(Edges!$D$387&gt;Edges!$B30+6.35,"Yes","No")</f>
        <v>No</v>
      </c>
      <c r="MO30" s="76" t="str">
        <f>IF(Edges!$D$388&gt;Edges!$B30+6.35,"Yes","No")</f>
        <v>Yes</v>
      </c>
      <c r="MP30" s="76" t="str">
        <f>IF(Edges!$D$389&gt;Edges!$B30+6.35,"Yes","No")</f>
        <v>Yes</v>
      </c>
    </row>
    <row r="31" spans="1:354" x14ac:dyDescent="0.25">
      <c r="A31" s="78" t="s">
        <v>372</v>
      </c>
      <c r="B31" s="72" t="str">
        <f>IF(Edges!$D$37&gt;Edges!$B31+6.35,"Yes","No")</f>
        <v>Yes</v>
      </c>
      <c r="C31" s="73" t="str">
        <f>IF(Edges!$D$38&gt;Edges!$B31+6.35,"Yes","No")</f>
        <v>Yes</v>
      </c>
      <c r="D31" s="73" t="str">
        <f>IF(Edges!$D$39&gt;Edges!$B31+6.35,"Yes","No")</f>
        <v>Yes</v>
      </c>
      <c r="E31" s="72" t="str">
        <f>IF(Edges!$D$40&gt;Edges!$B31+6.35,"Yes","No")</f>
        <v>Yes</v>
      </c>
      <c r="F31" s="73" t="str">
        <f>IF(Edges!$D$41&gt;Edges!$B31+6.35,"Yes","No")</f>
        <v>Yes</v>
      </c>
      <c r="G31" s="73" t="str">
        <f>IF(Edges!$D$42&gt;Edges!$B31+6.35,"Yes","No")</f>
        <v>Yes</v>
      </c>
      <c r="H31" s="73" t="str">
        <f>IF(Edges!$D$43&gt;Edges!$B31+6.35,"Yes","No")</f>
        <v>Yes</v>
      </c>
      <c r="I31" s="73" t="str">
        <f>IF(Edges!$D$44&gt;Edges!$B31+6.35,"Yes","No")</f>
        <v>Yes</v>
      </c>
      <c r="J31" s="73" t="str">
        <f>IF(Edges!$D$45&gt;Edges!$B31+6.35,"Yes","No")</f>
        <v>Yes</v>
      </c>
      <c r="K31" s="73" t="str">
        <f>IF(Edges!$D$46&gt;Edges!$B31+6.35,"Yes","No")</f>
        <v>Yes</v>
      </c>
      <c r="L31" s="73" t="str">
        <f>IF(Edges!$D$47&gt;Edges!$B31+6.35,"Yes","No")</f>
        <v>Yes</v>
      </c>
      <c r="M31" s="73" t="str">
        <f>IF(Edges!$D$48&gt;Edges!$B31+6.35,"Yes","No")</f>
        <v>Yes</v>
      </c>
      <c r="N31" s="73" t="str">
        <f>IF(Edges!$D$49&gt;Edges!$B31+6.35,"Yes","No")</f>
        <v>Yes</v>
      </c>
      <c r="O31" s="73" t="str">
        <f>IF(Edges!$D$50&gt;Edges!$B31+6.35,"Yes","No")</f>
        <v>Yes</v>
      </c>
      <c r="P31" s="73" t="str">
        <f>IF(Edges!$D$51&gt;Edges!$B31+6.35,"Yes","No")</f>
        <v>Yes</v>
      </c>
      <c r="Q31" s="73" t="str">
        <f>IF(Edges!$D$52&gt;Edges!$B31+6.35,"Yes","No")</f>
        <v>No</v>
      </c>
      <c r="R31" s="73" t="str">
        <f>IF(Edges!$D$53&gt;Edges!$B31+6.35,"Yes","No")</f>
        <v>Yes</v>
      </c>
      <c r="S31" s="73" t="str">
        <f>IF(Edges!$D$54&gt;Edges!$B31+6.35,"Yes","No")</f>
        <v>Yes</v>
      </c>
      <c r="T31" s="73" t="str">
        <f>IF(Edges!$D$55&gt;Edges!$B31+6.35,"Yes","No")</f>
        <v>Yes</v>
      </c>
      <c r="U31" s="73" t="str">
        <f>IF(Edges!$D$56&gt;Edges!$B31+6.35,"Yes","No")</f>
        <v>Yes</v>
      </c>
      <c r="V31" s="73" t="str">
        <f>IF(Edges!$D$57&gt;Edges!$B31+6.35,"Yes","No")</f>
        <v>Yes</v>
      </c>
      <c r="W31" s="73" t="str">
        <f>IF(Edges!$D$58&gt;Edges!$B31+6.35,"Yes","No")</f>
        <v>No</v>
      </c>
      <c r="X31" s="73" t="str">
        <f>IF(Edges!$D$59&gt;Edges!$B31+6.35,"Yes","No")</f>
        <v>Yes</v>
      </c>
      <c r="Y31" s="73" t="str">
        <f>IF(Edges!$D$60&gt;Edges!$B31+6.35,"Yes","No")</f>
        <v>Yes</v>
      </c>
      <c r="Z31" s="73" t="str">
        <f>IF(Edges!$D$61&gt;Edges!$B31+6.35,"Yes","No")</f>
        <v>Yes</v>
      </c>
      <c r="AA31" s="73" t="str">
        <f>IF(Edges!$D$62&gt;Edges!$B31+6.35,"Yes","No")</f>
        <v>Yes</v>
      </c>
      <c r="AB31" s="73" t="str">
        <f>IF(Edges!$D$63&gt;Edges!$B31+6.35,"Yes","No")</f>
        <v>Yes</v>
      </c>
      <c r="AC31" s="73" t="str">
        <f>IF(Edges!$D$64&gt;Edges!$B31+6.35,"Yes","No")</f>
        <v>Yes</v>
      </c>
      <c r="AD31" s="73" t="str">
        <f>IF(Edges!$D$65&gt;Edges!$B31+6.35,"Yes","No")</f>
        <v>Yes</v>
      </c>
      <c r="AE31" s="73" t="str">
        <f>IF(Edges!$D$66&gt;Edges!$B31+6.35,"Yes","No")</f>
        <v>Yes</v>
      </c>
      <c r="AF31" s="73" t="str">
        <f>IF(Edges!$D$67&gt;Edges!$B31+6.35,"Yes","No")</f>
        <v>Yes</v>
      </c>
      <c r="AG31" s="73" t="str">
        <f>IF(Edges!$D$68&gt;Edges!$B31+6.35,"Yes","No")</f>
        <v>Yes</v>
      </c>
      <c r="AH31" s="73" t="str">
        <f>IF(Edges!$D$69&gt;Edges!$B31+6.35,"Yes","No")</f>
        <v>Yes</v>
      </c>
      <c r="AI31" s="73" t="str">
        <f>IF(Edges!$D$70&gt;Edges!$B31+6.35,"Yes","No")</f>
        <v>Yes</v>
      </c>
      <c r="AJ31" s="73" t="str">
        <f>IF(Edges!$D$71&gt;Edges!$B31+6.35,"Yes","No")</f>
        <v>Yes</v>
      </c>
      <c r="AK31" s="73" t="str">
        <f>IF(Edges!$D$72&gt;Edges!$B31+6.35,"Yes","No")</f>
        <v>Yes</v>
      </c>
      <c r="AL31" s="73" t="str">
        <f>IF(Edges!$D$73&gt;Edges!$B31+6.35,"Yes","No")</f>
        <v>Yes</v>
      </c>
      <c r="AM31" s="73" t="str">
        <f>IF(Edges!$D$74&gt;Edges!$B31+6.35,"Yes","No")</f>
        <v>Yes</v>
      </c>
      <c r="AN31" s="73" t="str">
        <f>IF(Edges!$D$75&gt;Edges!$B31+6.35,"Yes","No")</f>
        <v>Yes</v>
      </c>
      <c r="AO31" s="73" t="str">
        <f>IF(Edges!$D$76&gt;Edges!$B31+6.35,"Yes","No")</f>
        <v>Yes</v>
      </c>
      <c r="AP31" s="73" t="str">
        <f>IF(Edges!$D$77&gt;Edges!$B31+6.35,"Yes","No")</f>
        <v>Yes</v>
      </c>
      <c r="AQ31" s="73" t="str">
        <f>IF(Edges!$D$78&gt;Edges!$B31+6.35,"Yes","No")</f>
        <v>Yes</v>
      </c>
      <c r="AR31" s="73" t="str">
        <f>IF(Edges!$D$79&gt;Edges!$B31+6.35,"Yes","No")</f>
        <v>Yes</v>
      </c>
      <c r="AS31" s="73" t="str">
        <f>IF(Edges!$D$80&gt;Edges!$B31+6.35,"Yes","No")</f>
        <v>Yes</v>
      </c>
      <c r="AT31" s="73" t="str">
        <f>IF(Edges!$D$81&gt;Edges!$B31+6.35,"Yes","No")</f>
        <v>Yes</v>
      </c>
      <c r="AU31" s="73" t="str">
        <f>IF(Edges!$D$82&gt;Edges!$B31+6.35,"Yes","No")</f>
        <v>Yes</v>
      </c>
      <c r="AV31" s="73" t="str">
        <f>IF(Edges!$D$83&gt;Edges!$B31+6.35,"Yes","No")</f>
        <v>Yes</v>
      </c>
      <c r="AW31" s="73" t="str">
        <f>IF(Edges!$D$84&gt;Edges!$B31+6.35,"Yes","No")</f>
        <v>Yes</v>
      </c>
      <c r="AX31" s="73" t="str">
        <f>IF(Edges!$D$85&gt;Edges!$B31+6.35,"Yes","No")</f>
        <v>Yes</v>
      </c>
      <c r="AY31" s="73" t="str">
        <f>IF(Edges!$D$86&gt;Edges!$B31+6.35,"Yes","No")</f>
        <v>Yes</v>
      </c>
      <c r="AZ31" s="73" t="str">
        <f>IF(Edges!$D$87&gt;Edges!$B31+6.35,"Yes","No")</f>
        <v>Yes</v>
      </c>
      <c r="BA31" s="73" t="str">
        <f>IF(Edges!$D$88&gt;Edges!$B31+6.35,"Yes","No")</f>
        <v>Yes</v>
      </c>
      <c r="BB31" s="73" t="str">
        <f>IF(Edges!$D$89&gt;Edges!$B31+6.35,"Yes","No")</f>
        <v>Yes</v>
      </c>
      <c r="BC31" s="73" t="str">
        <f>IF(Edges!$D$90&gt;Edges!$B31+6.35,"Yes","No")</f>
        <v>Yes</v>
      </c>
      <c r="BD31" s="73" t="str">
        <f>IF(Edges!$D$91&gt;Edges!$B31+6.35,"Yes","No")</f>
        <v>Yes</v>
      </c>
      <c r="BE31" s="73" t="str">
        <f>IF(Edges!$D$92&gt;Edges!$B31+6.35,"Yes","No")</f>
        <v>Yes</v>
      </c>
      <c r="BF31" s="73" t="str">
        <f>IF(Edges!$D$93&gt;Edges!$B31+6.35,"Yes","No")</f>
        <v>Yes</v>
      </c>
      <c r="BG31" s="73" t="str">
        <f>IF(Edges!$D$94&gt;Edges!$B31+6.35,"Yes","No")</f>
        <v>Yes</v>
      </c>
      <c r="BH31" s="73" t="str">
        <f>IF(Edges!$D$95&gt;Edges!$B31+6.35,"Yes","No")</f>
        <v>Yes</v>
      </c>
      <c r="BI31" s="73" t="str">
        <f>IF(Edges!$D$96&gt;Edges!$B31+6.35,"Yes","No")</f>
        <v>Yes</v>
      </c>
      <c r="BJ31" s="73" t="str">
        <f>IF(Edges!$D$97&gt;Edges!$B31+6.35,"Yes","No")</f>
        <v>Yes</v>
      </c>
      <c r="BK31" s="73" t="str">
        <f>IF(Edges!$D$98&gt;Edges!$B31+6.35,"Yes","No")</f>
        <v>Yes</v>
      </c>
      <c r="BL31" s="73" t="str">
        <f>IF(Edges!$D$99&gt;Edges!$B31+6.35,"Yes","No")</f>
        <v>Yes</v>
      </c>
      <c r="BM31" s="73" t="str">
        <f>IF(Edges!$D$100&gt;Edges!$B31+6.35,"Yes","No")</f>
        <v>Yes</v>
      </c>
      <c r="BN31" s="73" t="str">
        <f>IF(Edges!$D$101&gt;Edges!$B31+6.35,"Yes","No")</f>
        <v>Yes</v>
      </c>
      <c r="BO31" s="73" t="str">
        <f>IF(Edges!$D$102&gt;Edges!$B31+6.35,"Yes","No")</f>
        <v>Yes</v>
      </c>
      <c r="BP31" s="73" t="str">
        <f>IF(Edges!$D$103&gt;Edges!$B31+6.35,"Yes","No")</f>
        <v>Yes</v>
      </c>
      <c r="BQ31" s="73" t="str">
        <f>IF(Edges!$D$104&gt;Edges!$B31+6.35,"Yes","No")</f>
        <v>Yes</v>
      </c>
      <c r="BR31" s="73" t="str">
        <f>IF(Edges!$D$105&gt;Edges!$B31+6.35,"Yes","No")</f>
        <v>Yes</v>
      </c>
      <c r="BS31" s="73" t="str">
        <f>IF(Edges!$D$106&gt;Edges!$B31+6.35,"Yes","No")</f>
        <v>Yes</v>
      </c>
      <c r="BT31" s="73" t="str">
        <f>IF(Edges!$D$107&gt;Edges!$B31+6.35,"Yes","No")</f>
        <v>Yes</v>
      </c>
      <c r="BU31" s="73" t="str">
        <f>IF(Edges!$D$108&gt;Edges!$B31+6.35,"Yes","No")</f>
        <v>Yes</v>
      </c>
      <c r="BV31" s="73" t="str">
        <f>IF(Edges!$D$109&gt;Edges!$B31+6.35,"Yes","No")</f>
        <v>Yes</v>
      </c>
      <c r="BW31" s="73" t="str">
        <f>IF(Edges!$D$110&gt;Edges!$B31+6.35,"Yes","No")</f>
        <v>Yes</v>
      </c>
      <c r="BX31" s="73" t="str">
        <f>IF(Edges!$D$111&gt;Edges!$B31+6.35,"Yes","No")</f>
        <v>Yes</v>
      </c>
      <c r="BY31" s="73" t="str">
        <f>IF(Edges!$D$112&gt;Edges!$B31+6.35,"Yes","No")</f>
        <v>Yes</v>
      </c>
      <c r="BZ31" s="73" t="str">
        <f>IF(Edges!$D$113&gt;Edges!$B31+6.35,"Yes","No")</f>
        <v>Yes</v>
      </c>
      <c r="CA31" s="73" t="str">
        <f>IF(Edges!$D$114&gt;Edges!$B31+6.35,"Yes","No")</f>
        <v>Yes</v>
      </c>
      <c r="CB31" s="73" t="str">
        <f>IF(Edges!$D$115&gt;Edges!$B31+6.35,"Yes","No")</f>
        <v>Yes</v>
      </c>
      <c r="CC31" s="73" t="str">
        <f>IF(Edges!$D$116&gt;Edges!$B31+6.35,"Yes","No")</f>
        <v>Yes</v>
      </c>
      <c r="CD31" s="73" t="str">
        <f>IF(Edges!$D$117&gt;Edges!$B31+6.35,"Yes","No")</f>
        <v>Yes</v>
      </c>
      <c r="CE31" s="73" t="str">
        <f>IF(Edges!$D$118&gt;Edges!$B31+6.35,"Yes","No")</f>
        <v>Yes</v>
      </c>
      <c r="CF31" s="73" t="str">
        <f>IF(Edges!$D$119&gt;Edges!$B31+6.35,"Yes","No")</f>
        <v>Yes</v>
      </c>
      <c r="CG31" s="73" t="str">
        <f>IF(Edges!$D$120&gt;Edges!$B31+6.35,"Yes","No")</f>
        <v>Yes</v>
      </c>
      <c r="CH31" s="73" t="str">
        <f>IF(Edges!$D$121&gt;Edges!$B31+6.35,"Yes","No")</f>
        <v>Yes</v>
      </c>
      <c r="CI31" s="73" t="str">
        <f>IF(Edges!$D$122&gt;Edges!$B31+6.35,"Yes","No")</f>
        <v>Yes</v>
      </c>
      <c r="CJ31" s="73" t="str">
        <f>IF(Edges!$D$123&gt;Edges!$B31+6.35,"Yes","No")</f>
        <v>Yes</v>
      </c>
      <c r="CK31" s="73" t="str">
        <f>IF(Edges!$D$124&gt;Edges!$B31+6.35,"Yes","No")</f>
        <v>Yes</v>
      </c>
      <c r="CL31" s="73" t="str">
        <f>IF(Edges!$D$125&gt;Edges!$B31+6.35,"Yes","No")</f>
        <v>Yes</v>
      </c>
      <c r="CM31" s="73" t="str">
        <f>IF(Edges!$D$126&gt;Edges!$B31+6.35,"Yes","No")</f>
        <v>Yes</v>
      </c>
      <c r="CN31" s="73" t="str">
        <f>IF(Edges!$D$127&gt;Edges!$B31+6.35,"Yes","No")</f>
        <v>Yes</v>
      </c>
      <c r="CO31" s="73" t="str">
        <f>IF(Edges!$D$128&gt;Edges!$B31+6.35,"Yes","No")</f>
        <v>Yes</v>
      </c>
      <c r="CP31" s="73" t="str">
        <f>IF(Edges!$D$129&gt;Edges!$B31+6.35,"Yes","No")</f>
        <v>Yes</v>
      </c>
      <c r="CQ31" s="73" t="str">
        <f>IF(Edges!$D$130&gt;Edges!$B31+6.35,"Yes","No")</f>
        <v>Yes</v>
      </c>
      <c r="CR31" s="73" t="str">
        <f>IF(Edges!$D$131&gt;Edges!$B31+6.35,"Yes","No")</f>
        <v>Yes</v>
      </c>
      <c r="CS31" s="73" t="str">
        <f>IF(Edges!$D$132&gt;Edges!$B31+6.35,"Yes","No")</f>
        <v>Yes</v>
      </c>
      <c r="CT31" s="73" t="str">
        <f>IF(Edges!$D$133&gt;Edges!$B31+6.35,"Yes","No")</f>
        <v>Yes</v>
      </c>
      <c r="CU31" s="73" t="str">
        <f>IF(Edges!$D$134&gt;Edges!$B31+6.35,"Yes","No")</f>
        <v>Yes</v>
      </c>
      <c r="CV31" s="73" t="str">
        <f>IF(Edges!$D$135&gt;Edges!$B31+6.35,"Yes","No")</f>
        <v>Yes</v>
      </c>
      <c r="CW31" s="73" t="str">
        <f>IF(Edges!$D$136&gt;Edges!$B31+6.35,"Yes","No")</f>
        <v>Yes</v>
      </c>
      <c r="CX31" s="73" t="str">
        <f>IF(Edges!$D$137&gt;Edges!$B31+6.35,"Yes","No")</f>
        <v>Yes</v>
      </c>
      <c r="CY31" s="73" t="str">
        <f>IF(Edges!$D$138&gt;Edges!$B31+6.35,"Yes","No")</f>
        <v>Yes</v>
      </c>
      <c r="CZ31" s="73" t="str">
        <f>IF(Edges!$D$139&gt;Edges!$B31+6.35,"Yes","No")</f>
        <v>Yes</v>
      </c>
      <c r="DA31" s="73" t="str">
        <f>IF(Edges!$D$140&gt;Edges!$B31+6.35,"Yes","No")</f>
        <v>Yes</v>
      </c>
      <c r="DB31" s="73" t="str">
        <f>IF(Edges!$D$141&gt;Edges!$B31+6.35,"Yes","No")</f>
        <v>Yes</v>
      </c>
      <c r="DC31" s="73" t="str">
        <f>IF(Edges!$D$142&gt;Edges!$B31+6.35,"Yes","No")</f>
        <v>Yes</v>
      </c>
      <c r="DD31" s="73" t="str">
        <f>IF(Edges!$D$143&gt;Edges!$B31+6.35,"Yes","No")</f>
        <v>Yes</v>
      </c>
      <c r="DE31" s="73" t="str">
        <f>IF(Edges!$D$144&gt;Edges!$B31+6.35,"Yes","No")</f>
        <v>Yes</v>
      </c>
      <c r="DF31" s="73" t="str">
        <f>IF(Edges!$D$145&gt;Edges!$B31+6.35,"Yes","No")</f>
        <v>Yes</v>
      </c>
      <c r="DG31" s="73" t="str">
        <f>IF(Edges!$D$146&gt;Edges!$B31+6.35,"Yes","No")</f>
        <v>Yes</v>
      </c>
      <c r="DH31" s="73" t="str">
        <f>IF(Edges!$D$147&gt;Edges!$B31+6.35,"Yes","No")</f>
        <v>Yes</v>
      </c>
      <c r="DI31" s="73" t="str">
        <f>IF(Edges!$D$148&gt;Edges!$B31+6.35,"Yes","No")</f>
        <v>Yes</v>
      </c>
      <c r="DJ31" s="73" t="str">
        <f>IF(Edges!$D$149&gt;Edges!$B31+6.35,"Yes","No")</f>
        <v>Yes</v>
      </c>
      <c r="DK31" s="73" t="str">
        <f>IF(Edges!$D$150&gt;Edges!$B31+6.35,"Yes","No")</f>
        <v>Yes</v>
      </c>
      <c r="DL31" s="73" t="str">
        <f>IF(Edges!$D$151&gt;Edges!$B31+6.35,"Yes","No")</f>
        <v>Yes</v>
      </c>
      <c r="DM31" s="73" t="str">
        <f>IF(Edges!$D$152&gt;Edges!$B31+6.35,"Yes","No")</f>
        <v>Yes</v>
      </c>
      <c r="DN31" s="73" t="str">
        <f>IF(Edges!$D$153&gt;Edges!$B31+6.35,"Yes","No")</f>
        <v>Yes</v>
      </c>
      <c r="DO31" s="73" t="str">
        <f>IF(Edges!$D$154&gt;Edges!$B31+6.35,"Yes","No")</f>
        <v>Yes</v>
      </c>
      <c r="DP31" s="73" t="str">
        <f>IF(Edges!$D$155&gt;Edges!$B31+6.35,"Yes","No")</f>
        <v>Yes</v>
      </c>
      <c r="DQ31" s="73" t="str">
        <f>IF(Edges!$D$156&gt;Edges!$B31+6.35,"Yes","No")</f>
        <v>Yes</v>
      </c>
      <c r="DR31" s="73" t="str">
        <f>IF(Edges!$D$157&gt;Edges!$B31+6.35,"Yes","No")</f>
        <v>Yes</v>
      </c>
      <c r="DS31" s="73" t="str">
        <f>IF(Edges!$D$158&gt;Edges!$B31+6.35,"Yes","No")</f>
        <v>Yes</v>
      </c>
      <c r="DT31" s="73" t="str">
        <f>IF(Edges!$D$159&gt;Edges!$B31+6.35,"Yes","No")</f>
        <v>Yes</v>
      </c>
      <c r="DU31" s="73" t="str">
        <f>IF(Edges!$D$160&gt;Edges!$B31+6.35,"Yes","No")</f>
        <v>Yes</v>
      </c>
      <c r="DV31" s="73" t="str">
        <f>IF(Edges!$D$161&gt;Edges!$B31+6.35,"Yes","No")</f>
        <v>Yes</v>
      </c>
      <c r="DW31" s="73" t="str">
        <f>IF(Edges!$D$162&gt;Edges!$B31+6.35,"Yes","No")</f>
        <v>Yes</v>
      </c>
      <c r="DX31" s="73" t="str">
        <f>IF(Edges!$D$163&gt;Edges!$B31+6.35,"Yes","No")</f>
        <v>Yes</v>
      </c>
      <c r="DY31" s="73" t="str">
        <f>IF(Edges!$D$164&gt;Edges!$B31+6.35,"Yes","No")</f>
        <v>Yes</v>
      </c>
      <c r="DZ31" s="73" t="str">
        <f>IF(Edges!$D$165&gt;Edges!$B31+6.35,"Yes","No")</f>
        <v>Yes</v>
      </c>
      <c r="EA31" s="73" t="str">
        <f>IF(Edges!$D$166&gt;Edges!$B31+6.35,"Yes","No")</f>
        <v>Yes</v>
      </c>
      <c r="EB31" s="73" t="str">
        <f>IF(Edges!$D$167&gt;Edges!$B31+6.35,"Yes","No")</f>
        <v>Yes</v>
      </c>
      <c r="EC31" s="73" t="str">
        <f>IF(Edges!$D$168&gt;Edges!$B31+6.35,"Yes","No")</f>
        <v>Yes</v>
      </c>
      <c r="ED31" s="73" t="str">
        <f>IF(Edges!$D$169&gt;Edges!$B31+6.35,"Yes","No")</f>
        <v>Yes</v>
      </c>
      <c r="EE31" s="73" t="str">
        <f>IF(Edges!$D$170&gt;Edges!$B31+6.35,"Yes","No")</f>
        <v>Yes</v>
      </c>
      <c r="EF31" s="73" t="str">
        <f>IF(Edges!$D$171&gt;Edges!$B31+6.35,"Yes","No")</f>
        <v>Yes</v>
      </c>
      <c r="EG31" s="73" t="str">
        <f>IF(Edges!$D$172&gt;Edges!$B31+6.35,"Yes","No")</f>
        <v>Yes</v>
      </c>
      <c r="EH31" s="73" t="str">
        <f>IF(Edges!$D$173&gt;Edges!$B31+6.35,"Yes","No")</f>
        <v>Yes</v>
      </c>
      <c r="EI31" s="73" t="str">
        <f>IF(Edges!$D$174&gt;Edges!$B31+6.35,"Yes","No")</f>
        <v>Yes</v>
      </c>
      <c r="EJ31" s="73" t="str">
        <f>IF(Edges!$D$175&gt;Edges!$B31+6.35,"Yes","No")</f>
        <v>Yes</v>
      </c>
      <c r="EK31" s="73" t="str">
        <f>IF(Edges!$D$176&gt;Edges!$B31+6.35,"Yes","No")</f>
        <v>Yes</v>
      </c>
      <c r="EL31" s="73" t="str">
        <f>IF(Edges!$D$177&gt;Edges!$B31+6.35,"Yes","No")</f>
        <v>Yes</v>
      </c>
      <c r="EM31" s="73" t="str">
        <f>IF(Edges!$D$178&gt;Edges!$B31+6.35,"Yes","No")</f>
        <v>Yes</v>
      </c>
      <c r="EN31" s="73" t="str">
        <f>IF(Edges!$D$179&gt;Edges!$B31+6.35,"Yes","No")</f>
        <v>Yes</v>
      </c>
      <c r="EO31" s="73" t="str">
        <f>IF(Edges!$D$180&gt;Edges!$B31+6.35,"Yes","No")</f>
        <v>Yes</v>
      </c>
      <c r="EP31" s="73" t="str">
        <f>IF(Edges!$D$181&gt;Edges!$B31+6.35,"Yes","No")</f>
        <v>Yes</v>
      </c>
      <c r="EQ31" s="73" t="str">
        <f>IF(Edges!$D$182&gt;Edges!$B31+6.35,"Yes","No")</f>
        <v>Yes</v>
      </c>
      <c r="ER31" s="73" t="str">
        <f>IF(Edges!$D$183&gt;Edges!$B31+6.35,"Yes","No")</f>
        <v>Yes</v>
      </c>
      <c r="ES31" s="73" t="str">
        <f>IF(Edges!$D$184&gt;Edges!$B31+6.35,"Yes","No")</f>
        <v>Yes</v>
      </c>
      <c r="ET31" s="73" t="str">
        <f>IF(Edges!$D$185&gt;Edges!$B31+6.35,"Yes","No")</f>
        <v>Yes</v>
      </c>
      <c r="EU31" s="73" t="str">
        <f>IF(Edges!$D$186&gt;Edges!$B31+6.35,"Yes","No")</f>
        <v>Yes</v>
      </c>
      <c r="EV31" s="73" t="str">
        <f>IF(Edges!$D$187&gt;Edges!$B31+6.35,"Yes","No")</f>
        <v>Yes</v>
      </c>
      <c r="EW31" s="73" t="str">
        <f>IF(Edges!$D$188&gt;Edges!$B31+6.35,"Yes","No")</f>
        <v>Yes</v>
      </c>
      <c r="EX31" s="73" t="str">
        <f>IF(Edges!$D$189&gt;Edges!$B31+6.35,"Yes","No")</f>
        <v>Yes</v>
      </c>
      <c r="EY31" s="73" t="str">
        <f>IF(Edges!$D$190&gt;Edges!$B31+6.35,"Yes","No")</f>
        <v>Yes</v>
      </c>
      <c r="EZ31" s="73" t="str">
        <f>IF(Edges!$D$191&gt;Edges!$B31+6.35,"Yes","No")</f>
        <v>Yes</v>
      </c>
      <c r="FA31" s="73" t="str">
        <f>IF(Edges!$D$192&gt;Edges!$B31+6.35,"Yes","No")</f>
        <v>Yes</v>
      </c>
      <c r="FB31" s="73" t="str">
        <f>IF(Edges!$D$193&gt;Edges!$B31+6.35,"Yes","No")</f>
        <v>Yes</v>
      </c>
      <c r="FC31" s="73" t="str">
        <f>IF(Edges!$D$194&gt;Edges!$B31+6.35,"Yes","No")</f>
        <v>Yes</v>
      </c>
      <c r="FD31" s="73" t="str">
        <f>IF(Edges!$D$195&gt;Edges!$B31+6.35,"Yes","No")</f>
        <v>Yes</v>
      </c>
      <c r="FE31" s="73" t="str">
        <f>IF(Edges!$D$196&gt;Edges!$B31+6.35,"Yes","No")</f>
        <v>Yes</v>
      </c>
      <c r="FF31" s="73" t="str">
        <f>IF(Edges!$D$197&gt;Edges!$B31+6.35,"Yes","No")</f>
        <v>Yes</v>
      </c>
      <c r="FG31" s="73" t="str">
        <f>IF(Edges!$D$198&gt;Edges!$B31+6.35,"Yes","No")</f>
        <v>Yes</v>
      </c>
      <c r="FH31" s="73" t="str">
        <f>IF(Edges!$D$199&gt;Edges!$B31+6.35,"Yes","No")</f>
        <v>Yes</v>
      </c>
      <c r="FI31" s="73" t="str">
        <f>IF(Edges!$D$200&gt;Edges!$B31+6.35,"Yes","No")</f>
        <v>Yes</v>
      </c>
      <c r="FJ31" s="73" t="str">
        <f>IF(Edges!$D$201&gt;Edges!$B31+6.35,"Yes","No")</f>
        <v>Yes</v>
      </c>
      <c r="FK31" s="73" t="str">
        <f>IF(Edges!$D$202&gt;Edges!$B31+6.35,"Yes","No")</f>
        <v>Yes</v>
      </c>
      <c r="FL31" s="73" t="str">
        <f>IF(Edges!$D$203&gt;Edges!$B31+6.35,"Yes","No")</f>
        <v>Yes</v>
      </c>
      <c r="FM31" s="73" t="str">
        <f>IF(Edges!$D$204&gt;Edges!$B31+6.35,"Yes","No")</f>
        <v>Yes</v>
      </c>
      <c r="FN31" s="73" t="str">
        <f>IF(Edges!$D$205&gt;Edges!$B31+6.35,"Yes","No")</f>
        <v>Yes</v>
      </c>
      <c r="FO31" s="73" t="str">
        <f>IF(Edges!$D$206&gt;Edges!$B31+6.35,"Yes","No")</f>
        <v>Yes</v>
      </c>
      <c r="FP31" s="73" t="str">
        <f>IF(Edges!$D$207&gt;Edges!$B31+6.35,"Yes","No")</f>
        <v>Yes</v>
      </c>
      <c r="FQ31" s="73" t="str">
        <f>IF(Edges!$D$208&gt;Edges!$B31+6.35,"Yes","No")</f>
        <v>No</v>
      </c>
      <c r="FR31" s="73" t="str">
        <f>IF(Edges!$D$209&gt;Edges!$B31+6.35,"Yes","No")</f>
        <v>Yes</v>
      </c>
      <c r="FS31" s="73" t="str">
        <f>IF(Edges!$D$210&gt;Edges!$B31+6.35,"Yes","No")</f>
        <v>Yes</v>
      </c>
      <c r="FT31" s="73" t="str">
        <f>IF(Edges!$D$211&gt;Edges!$B31+6.35,"Yes","No")</f>
        <v>Yes</v>
      </c>
      <c r="FU31" s="73" t="str">
        <f>IF(Edges!$D$212&gt;Edges!$B31+6.35,"Yes","No")</f>
        <v>Yes</v>
      </c>
      <c r="FV31" s="73" t="str">
        <f>IF(Edges!$D$213&gt;Edges!$B31+6.35,"Yes","No")</f>
        <v>Yes</v>
      </c>
      <c r="FW31" s="73" t="str">
        <f>IF(Edges!$D$214&gt;Edges!$B31+6.35,"Yes","No")</f>
        <v>Yes</v>
      </c>
      <c r="FX31" s="73" t="str">
        <f>IF(Edges!$D$215&gt;Edges!$B31+6.35,"Yes","No")</f>
        <v>Yes</v>
      </c>
      <c r="FY31" s="73" t="str">
        <f>IF(Edges!$D$216&gt;Edges!$B31+6.35,"Yes","No")</f>
        <v>Yes</v>
      </c>
      <c r="FZ31" s="73" t="str">
        <f>IF(Edges!$D$217&gt;Edges!$B31+6.35,"Yes","No")</f>
        <v>Yes</v>
      </c>
      <c r="GA31" s="73" t="str">
        <f>IF(Edges!$D$218&gt;Edges!$B31+6.35,"Yes","No")</f>
        <v>Yes</v>
      </c>
      <c r="GB31" s="73" t="str">
        <f>IF(Edges!$D$219&gt;Edges!$B31+6.35,"Yes","No")</f>
        <v>Yes</v>
      </c>
      <c r="GC31" s="73" t="str">
        <f>IF(Edges!$D$220&gt;Edges!$B31+6.35,"Yes","No")</f>
        <v>Yes</v>
      </c>
      <c r="GD31" s="73" t="str">
        <f>IF(Edges!$D$221&gt;Edges!$B31+6.35,"Yes","No")</f>
        <v>Yes</v>
      </c>
      <c r="GE31" s="73" t="str">
        <f>IF(Edges!$D$222&gt;Edges!$B31+6.35,"Yes","No")</f>
        <v>Yes</v>
      </c>
      <c r="GF31" s="73" t="str">
        <f>IF(Edges!$D$223&gt;Edges!$B31+6.35,"Yes","No")</f>
        <v>Yes</v>
      </c>
      <c r="GG31" s="73" t="str">
        <f>IF(Edges!$D$224&gt;Edges!$B31+6.35,"Yes","No")</f>
        <v>Yes</v>
      </c>
      <c r="GH31" s="73" t="str">
        <f>IF(Edges!$D$225&gt;Edges!$B31+6.35,"Yes","No")</f>
        <v>Yes</v>
      </c>
      <c r="GI31" s="73" t="str">
        <f>IF(Edges!$D$226&gt;Edges!$B31+6.35,"Yes","No")</f>
        <v>Yes</v>
      </c>
      <c r="GJ31" s="73" t="str">
        <f>IF(Edges!$D$227&gt;Edges!$B31+6.35,"Yes","No")</f>
        <v>Yes</v>
      </c>
      <c r="GK31" s="73" t="str">
        <f>IF(Edges!$D$228&gt;Edges!$B31+6.35,"Yes","No")</f>
        <v>Yes</v>
      </c>
      <c r="GL31" s="73" t="str">
        <f>IF(Edges!$D$229&gt;Edges!$B31+6.35,"Yes","No")</f>
        <v>Yes</v>
      </c>
      <c r="GM31" s="73" t="str">
        <f>IF(Edges!$D$230&gt;Edges!$B31+6.35,"Yes","No")</f>
        <v>Yes</v>
      </c>
      <c r="GN31" s="73" t="str">
        <f>IF(Edges!$D$231&gt;Edges!$B31+6.35,"Yes","No")</f>
        <v>Yes</v>
      </c>
      <c r="GO31" s="73" t="str">
        <f>IF(Edges!$D$232&gt;Edges!$B31+6.35,"Yes","No")</f>
        <v>Yes</v>
      </c>
      <c r="GP31" s="73" t="str">
        <f>IF(Edges!$D$233&gt;Edges!$B31+6.35,"Yes","No")</f>
        <v>Yes</v>
      </c>
      <c r="GQ31" s="73" t="str">
        <f>IF(Edges!$D$234&gt;Edges!$B31+6.35,"Yes","No")</f>
        <v>Yes</v>
      </c>
      <c r="GR31" s="73" t="str">
        <f>IF(Edges!$D$235&gt;Edges!$B31+6.35,"Yes","No")</f>
        <v>No</v>
      </c>
      <c r="GS31" s="73" t="str">
        <f>IF(Edges!$D$236&gt;Edges!$B31+6.35,"Yes","No")</f>
        <v>Yes</v>
      </c>
      <c r="GT31" s="73" t="str">
        <f>IF(Edges!$D$237&gt;Edges!$B31+6.35,"Yes","No")</f>
        <v>Yes</v>
      </c>
      <c r="GU31" s="73" t="str">
        <f>IF(Edges!$D$238&gt;Edges!$B31+6.35,"Yes","No")</f>
        <v>Yes</v>
      </c>
      <c r="GV31" s="73" t="str">
        <f>IF(Edges!$D$239&gt;Edges!$B31+6.35,"Yes","No")</f>
        <v>Yes</v>
      </c>
      <c r="GW31" s="73" t="str">
        <f>IF(Edges!$D$240&gt;Edges!$B31+6.35,"Yes","No")</f>
        <v>Yes</v>
      </c>
      <c r="GX31" s="73" t="str">
        <f>IF(Edges!$D$241&gt;Edges!$B31+6.35,"Yes","No")</f>
        <v>No</v>
      </c>
      <c r="GY31" s="73" t="str">
        <f>IF(Edges!$D$242&gt;Edges!$B31+6.35,"Yes","No")</f>
        <v>No</v>
      </c>
      <c r="GZ31" s="73" t="str">
        <f>IF(Edges!$D$243&gt;Edges!$B31+6.35,"Yes","No")</f>
        <v>Yes</v>
      </c>
      <c r="HA31" s="73" t="str">
        <f>IF(Edges!$D$244&gt;Edges!$B31+6.35,"Yes","No")</f>
        <v>Yes</v>
      </c>
      <c r="HB31" s="73" t="str">
        <f>IF(Edges!$D$245&gt;Edges!$B31+6.35,"Yes","No")</f>
        <v>Yes</v>
      </c>
      <c r="HC31" s="73" t="str">
        <f>IF(Edges!$D$246&gt;Edges!$B31+6.35,"Yes","No")</f>
        <v>Yes</v>
      </c>
      <c r="HD31" s="73" t="str">
        <f>IF(Edges!$D$247&gt;Edges!$B31+6.35,"Yes","No")</f>
        <v>Yes</v>
      </c>
      <c r="HE31" s="73" t="str">
        <f>IF(Edges!$D$248&gt;Edges!$B31+6.35,"Yes","No")</f>
        <v>Yes</v>
      </c>
      <c r="HF31" s="73" t="str">
        <f>IF(Edges!$D$249&gt;Edges!$B31+6.35,"Yes","No")</f>
        <v>Yes</v>
      </c>
      <c r="HG31" s="73" t="str">
        <f>IF(Edges!$D$250&gt;Edges!$B31+6.35,"Yes","No")</f>
        <v>Yes</v>
      </c>
      <c r="HH31" s="73" t="str">
        <f>IF(Edges!$D$251&gt;Edges!$B31+6.35,"Yes","No")</f>
        <v>Yes</v>
      </c>
      <c r="HI31" s="73" t="str">
        <f>IF(Edges!$D$252&gt;Edges!$B31+6.35,"No")</f>
        <v>No</v>
      </c>
      <c r="HJ31" s="73" t="str">
        <f>IF(Edges!$D$253&gt;Edges!$B31+6.35,"No")</f>
        <v>No</v>
      </c>
      <c r="HK31" s="73" t="str">
        <f>IF(Edges!$D$254&gt;Edges!$B31+6.35,"No")</f>
        <v>No</v>
      </c>
      <c r="HL31" s="73" t="str">
        <f>IF(Edges!$D$255&gt;Edges!$B31+6.35,"No")</f>
        <v>No</v>
      </c>
      <c r="HM31" s="73" t="str">
        <f>IF(Edges!$D$256&gt;Edges!$B31+6.35,"Yes","No")</f>
        <v>Yes</v>
      </c>
      <c r="HN31" s="73" t="str">
        <f>IF(Edges!$D$257&gt;Edges!$B31+6.35,"Yes","No")</f>
        <v>Yes</v>
      </c>
      <c r="HO31" s="73" t="str">
        <f>IF(Edges!$D$258&gt;Edges!$B31+6.35,"Yes","No")</f>
        <v>Yes</v>
      </c>
      <c r="HP31" s="73" t="str">
        <f>IF(Edges!$D$259&gt;Edges!$B31+6.35,"Yes","No")</f>
        <v>Yes</v>
      </c>
      <c r="HQ31" s="73" t="str">
        <f>IF(Edges!$D$260&gt;Edges!$B31+6.35,"Yes","No")</f>
        <v>Yes</v>
      </c>
      <c r="HR31" s="73" t="str">
        <f>IF(Edges!$D$261&gt;Edges!$B31+6.35,"Yes","No")</f>
        <v>Yes</v>
      </c>
      <c r="HS31" s="73" t="str">
        <f>IF(Edges!$D$262&gt;Edges!$B31+6.35,"Yes","No")</f>
        <v>Yes</v>
      </c>
      <c r="HT31" s="73" t="str">
        <f>IF(Edges!$D$263&gt;Edges!$B31+6.35,"Yes","No")</f>
        <v>Yes</v>
      </c>
      <c r="HU31" s="73" t="str">
        <f>IF(Edges!$D$264&gt;Edges!$B31+6.35,"Yes","No")</f>
        <v>Yes</v>
      </c>
      <c r="HV31" s="73" t="str">
        <f>IF(Edges!$D$265&gt;Edges!$B31+6.35,"Yes","No")</f>
        <v>Yes</v>
      </c>
      <c r="HW31" s="73" t="str">
        <f>IF(Edges!$D$266&gt;Edges!$B31+6.35,"Yes","No")</f>
        <v>Yes</v>
      </c>
      <c r="HX31" s="73" t="str">
        <f>IF(Edges!$D$267&gt;Edges!$B31+6.35,"Yes","No")</f>
        <v>Yes</v>
      </c>
      <c r="HY31" s="73" t="str">
        <f>IF(Edges!$D$268&gt;Edges!$B31+6.35,"Yes","No")</f>
        <v>Yes</v>
      </c>
      <c r="HZ31" s="73" t="str">
        <f>IF(Edges!$D$269&gt;Edges!$B31+6.35,"Yes","No")</f>
        <v>Yes</v>
      </c>
      <c r="IA31" s="73" t="str">
        <f>IF(Edges!$D$270&gt;Edges!$B31+6.35,"Yes","No")</f>
        <v>Yes</v>
      </c>
      <c r="IB31" s="73" t="str">
        <f>IF(Edges!$D$271&gt;Edges!$B31+6.35,"Yes","No")</f>
        <v>Yes</v>
      </c>
      <c r="IC31" s="73" t="str">
        <f>IF(Edges!$D$272&gt;Edges!$B31+6.35,"Yes","No")</f>
        <v>Yes</v>
      </c>
      <c r="ID31" s="73" t="str">
        <f>IF(Edges!$D$273&gt;Edges!$B31+6.35,"Yes","No")</f>
        <v>Yes</v>
      </c>
      <c r="IE31" s="73" t="str">
        <f>IF(Edges!$D$274&gt;Edges!$B31+6.35,"Yes","No")</f>
        <v>Yes</v>
      </c>
      <c r="IF31" s="73" t="str">
        <f>IF(Edges!$D$275&gt;Edges!$B31+6.35,"Yes","No")</f>
        <v>Yes</v>
      </c>
      <c r="IG31" s="73" t="str">
        <f>IF(Edges!$D$276&gt;Edges!$B31+6.35,"Yes","No")</f>
        <v>Yes</v>
      </c>
      <c r="IH31" s="73" t="str">
        <f>IF(Edges!$D$277&gt;Edges!$B31+6.35,"Yes","No")</f>
        <v>Yes</v>
      </c>
      <c r="II31" s="73" t="str">
        <f>IF(Edges!$D$278&gt;Edges!$B31+6.35,"Yes","No")</f>
        <v>Yes</v>
      </c>
      <c r="IJ31" s="73" t="str">
        <f>IF(Edges!$D$279&gt;Edges!$B31+6.35,"Yes","No")</f>
        <v>Yes</v>
      </c>
      <c r="IK31" s="73" t="str">
        <f>IF(Edges!$D$280&gt;Edges!$B31+6.35,"Yes","No")</f>
        <v>Yes</v>
      </c>
      <c r="IL31" s="73" t="str">
        <f>IF(Edges!$D$281&gt;Edges!$B31+6.35,"Yes","No")</f>
        <v>Yes</v>
      </c>
      <c r="IM31" s="73" t="str">
        <f>IF(Edges!$D$282&gt;Edges!$B31+6.35,"Yes","No")</f>
        <v>Yes</v>
      </c>
      <c r="IN31" s="73" t="str">
        <f>IF(Edges!$D$283&gt;Edges!$B31+6.35,"Yes","No")</f>
        <v>Yes</v>
      </c>
      <c r="IO31" s="73" t="str">
        <f>IF(Edges!$D$284&gt;Edges!$B31+6.35,"Yes","No")</f>
        <v>Yes</v>
      </c>
      <c r="IP31" s="73" t="str">
        <f>IF(Edges!$D$285&gt;Edges!$B31+6.35,"Yes","No")</f>
        <v>Yes</v>
      </c>
      <c r="IQ31" s="73" t="str">
        <f>IF(Edges!$D$286&gt;Edges!$B31+6.35,"Yes","No")</f>
        <v>Yes</v>
      </c>
      <c r="IR31" s="73" t="str">
        <f>IF(Edges!$D$287&gt;Edges!$B31+6.35,"Yes","No")</f>
        <v>Yes</v>
      </c>
      <c r="IS31" s="73" t="str">
        <f>IF(Edges!$D$288&gt;Edges!$B31+6.35,"Yes","No")</f>
        <v>Yes</v>
      </c>
      <c r="IT31" s="73" t="str">
        <f>IF(Edges!$D$289&gt;Edges!$B31+6.35,"Yes","No")</f>
        <v>Yes</v>
      </c>
      <c r="IU31" s="73" t="str">
        <f>IF(Edges!$D$290&gt;Edges!$B31+6.35,"Yes","No")</f>
        <v>Yes</v>
      </c>
      <c r="IV31" s="73" t="str">
        <f>IF(Edges!$D$291&gt;Edges!$B31+6.35,"Yes","No")</f>
        <v>Yes</v>
      </c>
      <c r="IW31" s="73" t="str">
        <f>IF(Edges!$D$292&gt;Edges!$B31+6.35,"Yes","No")</f>
        <v>Yes</v>
      </c>
      <c r="IX31" s="73" t="str">
        <f>IF(Edges!$D$293&gt;Edges!$B31+6.35,"Yes","No")</f>
        <v>Yes</v>
      </c>
      <c r="IY31" s="73" t="str">
        <f>IF(Edges!$D$294&gt;Edges!$B31+6.35,"Yes","No")</f>
        <v>Yes</v>
      </c>
      <c r="IZ31" s="73" t="str">
        <f>IF(Edges!$D$295&gt;Edges!$B31+6.35,"Yes","No")</f>
        <v>No</v>
      </c>
      <c r="JA31" s="73" t="str">
        <f>IF(Edges!$D$296&gt;Edges!$B31+6.35,"Yes","No")</f>
        <v>Yes</v>
      </c>
      <c r="JB31" s="73" t="str">
        <f>IF(Edges!$D$297&gt;Edges!$B31+6.35,"Yes","No")</f>
        <v>Yes</v>
      </c>
      <c r="JC31" s="73" t="str">
        <f>IF(Edges!$D$298&gt;Edges!$B31+6.35,"Yes","No")</f>
        <v>Yes</v>
      </c>
      <c r="JD31" s="73" t="str">
        <f>IF(Edges!$D$299&gt;Edges!$B31+6.35,"Yes","No")</f>
        <v>Yes</v>
      </c>
      <c r="JE31" s="73" t="str">
        <f>IF(Edges!$D$300&gt;Edges!$B31+6.35,"Yes","No")</f>
        <v>Yes</v>
      </c>
      <c r="JF31" s="73" t="str">
        <f>IF(Edges!$D$301&gt;Edges!$B31+6.35,"Yes","No")</f>
        <v>Yes</v>
      </c>
      <c r="JG31" s="73" t="str">
        <f>IF(Edges!$D$302&gt;Edges!$B31+6.35,"Yes","No")</f>
        <v>Yes</v>
      </c>
      <c r="JH31" s="73" t="str">
        <f>IF(Edges!$D$303&gt;Edges!$B31+6.35,"Yes","No")</f>
        <v>Yes</v>
      </c>
      <c r="JI31" s="73" t="str">
        <f>IF(Edges!$D$304&gt;Edges!$B31+6.35,"Yes","No")</f>
        <v>Yes</v>
      </c>
      <c r="JJ31" s="73" t="str">
        <f>IF(Edges!$D$305&gt;Edges!$B31+6.35,"Yes","No")</f>
        <v>Yes</v>
      </c>
      <c r="JK31" s="73" t="str">
        <f>IF(Edges!$D$306&gt;Edges!$B31+6.35,"Yes","No")</f>
        <v>Yes</v>
      </c>
      <c r="JL31" s="73" t="str">
        <f>IF(Edges!$D$307&gt;Edges!$B31+6.35,"Yes","No")</f>
        <v>No</v>
      </c>
      <c r="JM31" s="73" t="str">
        <f>IF(Edges!$D$308&gt;Edges!$B31+6.35,"Yes","No")</f>
        <v>Yes</v>
      </c>
      <c r="JN31" s="73" t="str">
        <f>IF(Edges!$D337&gt;Edges!$B31+6.35,"Yes","No")</f>
        <v>Yes</v>
      </c>
      <c r="JO31" s="73" t="str">
        <f>IF(Edges!$D$310&gt;Edges!$B31+6.35,"Yes","No")</f>
        <v>No</v>
      </c>
      <c r="JP31" s="73" t="str">
        <f>IF(Edges!$D$311&gt;Edges!$B31+6.35,"Yes","No")</f>
        <v>Yes</v>
      </c>
      <c r="JQ31" s="74" t="str">
        <f>IF(Edges!$D$312&gt;Edges!$B31+6.35,"Yes","No")</f>
        <v>Yes</v>
      </c>
      <c r="JR31" s="74" t="str">
        <f>IF(Edges!$D$313&gt;Edges!$B31+6.35,"Yes","No")</f>
        <v>Yes</v>
      </c>
      <c r="JS31" s="74" t="str">
        <f>IF(Edges!$D$314&gt;Edges!$B31+6.35,"Yes","No")</f>
        <v>Yes</v>
      </c>
      <c r="JT31" s="74" t="str">
        <f>IF(Edges!$D$315&gt;Edges!$B31+6.35,"Yes","No")</f>
        <v>Yes</v>
      </c>
      <c r="JU31" s="74" t="str">
        <f>IF(Edges!$D$316&gt;Edges!$B31+6.35,"Yes","No")</f>
        <v>Yes</v>
      </c>
      <c r="JV31" s="74" t="str">
        <f>IF(Edges!$D$317&gt;Edges!$B31+6.35,"Yes","No")</f>
        <v>Yes</v>
      </c>
      <c r="JW31" s="74" t="str">
        <f>IF(Edges!$D$318&gt;Edges!$B31+6.35,"Yes","No")</f>
        <v>Yes</v>
      </c>
      <c r="JX31" s="74" t="str">
        <f>IF(Edges!$D$319&gt;Edges!$B31+6.35,"Yes","No")</f>
        <v>Yes</v>
      </c>
      <c r="JY31" s="74" t="str">
        <f>IF(Edges!$D$320&gt;Edges!$B31+6.35,"Yes","No")</f>
        <v>Yes</v>
      </c>
      <c r="JZ31" s="74" t="str">
        <f>IF(Edges!$D$321&gt;Edges!$B31+6.35,"Yes","No")</f>
        <v>Yes</v>
      </c>
      <c r="KA31" s="74" t="str">
        <f>IF(Edges!$D$322&gt;Edges!$B31+6.35,"Yes","No")</f>
        <v>Yes</v>
      </c>
      <c r="KB31" s="74" t="str">
        <f>IF(Edges!$D$323&gt;Edges!$B31+6.35,"Yes","No")</f>
        <v>Yes</v>
      </c>
      <c r="KC31" s="74" t="str">
        <f>IF(Edges!$D$324&gt;Edges!$B31+6.35,"Yes","No")</f>
        <v>Yes</v>
      </c>
      <c r="KD31" s="74" t="str">
        <f>IF(Edges!$D$325&gt;Edges!$B31+6.35,"Yes","No")</f>
        <v>Yes</v>
      </c>
      <c r="KE31" s="74" t="str">
        <f>IF(Edges!$D$326&gt;Edges!$B31+6.35,"Yes","No")</f>
        <v>Yes</v>
      </c>
      <c r="KF31" s="74" t="str">
        <f>IF(Edges!$D$327&gt;Edges!$B31+6.35,"Yes","No")</f>
        <v>Yes</v>
      </c>
      <c r="KG31" s="74" t="str">
        <f>IF(Edges!$D$328&gt;Edges!$B31+6.35,"Yes","No")</f>
        <v>Yes</v>
      </c>
      <c r="KH31" s="74" t="str">
        <f>IF(Edges!$D$329&gt;Edges!$B31+6.35,"Yes","No")</f>
        <v>Yes</v>
      </c>
      <c r="KI31" s="74" t="str">
        <f>IF(Edges!$D$330&gt;Edges!$B31+6.35,"Yes","No")</f>
        <v>Yes</v>
      </c>
      <c r="KJ31" s="74" t="str">
        <f>IF(Edges!$D$331&gt;Edges!$B31+6.35,"Yes","No")</f>
        <v>Yes</v>
      </c>
      <c r="KK31" s="74" t="str">
        <f>IF(Edges!$D$332&gt;Edges!$B31+6.35,"Yes","No")</f>
        <v>Yes</v>
      </c>
      <c r="KL31" s="74" t="str">
        <f>IF(Edges!$D$333&gt;Edges!$B31+6.35,"Yes","No")</f>
        <v>Yes</v>
      </c>
      <c r="KM31" s="74" t="str">
        <f>IF(Edges!$D$334&gt;Edges!$B31+6.35,"Yes","No")</f>
        <v>Yes</v>
      </c>
      <c r="KN31" s="74" t="str">
        <f>IF(Edges!$D$335&gt;Edges!$B31+6.35,"Yes","No")</f>
        <v>Yes</v>
      </c>
      <c r="KO31" s="74" t="str">
        <f>IF(Edges!$D$336&gt;Edges!$B31+6.35,"Yes","No")</f>
        <v>Yes</v>
      </c>
      <c r="KP31" s="74" t="str">
        <f>IF(Edges!$D$337&gt;Edges!$B31+6.35,"Yes","No")</f>
        <v>Yes</v>
      </c>
      <c r="KQ31" s="74" t="str">
        <f>IF(Edges!$D$338&gt;Edges!$B31+6.35,"Yes","No")</f>
        <v>Yes</v>
      </c>
      <c r="KR31" s="74" t="str">
        <f>IF(Edges!$D$339&gt;Edges!$B31+6.35,"Yes","No")</f>
        <v>Yes</v>
      </c>
      <c r="KS31" s="74" t="str">
        <f>IF(Edges!$D$340&gt;Edges!$B31+6.35,"Yes","No")</f>
        <v>Yes</v>
      </c>
      <c r="KT31" s="74" t="str">
        <f>IF(Edges!$D$341&gt;Edges!$B31+6.35,"Yes","No")</f>
        <v>Yes</v>
      </c>
      <c r="KU31" s="74" t="str">
        <f>IF(Edges!$D$342&gt;Edges!$B31+6.35,"Yes","No")</f>
        <v>Yes</v>
      </c>
      <c r="KV31" s="74" t="str">
        <f>IF(Edges!$D$343&gt;Edges!$B31+6.35,"Yes","No")</f>
        <v>Yes</v>
      </c>
      <c r="KW31" s="74" t="str">
        <f>IF(Edges!$D$344&gt;Edges!$B31+6.35,"Yes","No")</f>
        <v>Yes</v>
      </c>
      <c r="KX31" s="74" t="str">
        <f>IF(Edges!$D$345&gt;Edges!$B31+6.35,"Yes","No")</f>
        <v>Yes</v>
      </c>
      <c r="KY31" s="74" t="str">
        <f>IF(Edges!$D$346&gt;Edges!$B31+6.35,"Yes","No")</f>
        <v>Yes</v>
      </c>
      <c r="KZ31" s="74" t="str">
        <f>IF(Edges!$D$347&gt;Edges!$B31+6.35,"Yes","No")</f>
        <v>Yes</v>
      </c>
      <c r="LA31" s="74" t="str">
        <f>IF(Edges!$D$348&gt;Edges!$B31+6.35,"Yes","No")</f>
        <v>Yes</v>
      </c>
      <c r="LB31" s="74" t="str">
        <f>IF(Edges!$D$349&gt;Edges!$B31+6.35,"Yes","No")</f>
        <v>Yes</v>
      </c>
      <c r="LC31" s="74" t="str">
        <f>IF(Edges!$D$350&gt;Edges!$B31+6.35,"Yes","No")</f>
        <v>Yes</v>
      </c>
      <c r="LD31" s="74" t="str">
        <f>IF(Edges!$D$351&gt;Edges!$B31+6.35,"Yes","No")</f>
        <v>No</v>
      </c>
      <c r="LE31" s="74" t="str">
        <f>IF(Edges!$D$352&gt;Edges!$B31+6.35,"Yes","No")</f>
        <v>Yes</v>
      </c>
      <c r="LF31" s="74" t="str">
        <f>IF(Edges!$D$353&gt;Edges!$B31+6.35,"Yes","No")</f>
        <v>Yes</v>
      </c>
      <c r="LG31" s="74" t="str">
        <f>IF(Edges!$D$354&gt;Edges!$B31+6.35,"Yes","No")</f>
        <v>Yes</v>
      </c>
      <c r="LH31" s="74" t="str">
        <f>IF(Edges!$D$355&gt;Edges!$B31+6.35,"Yes","No")</f>
        <v>Yes</v>
      </c>
      <c r="LI31" s="74" t="str">
        <f>IF(Edges!$D$356&gt;Edges!$B31+6.35,"Yes","No")</f>
        <v>Yes</v>
      </c>
      <c r="LJ31" s="74" t="str">
        <f>IF(Edges!$D$357&gt;Edges!$B31+6.35,"Yes","No")</f>
        <v>Yes</v>
      </c>
      <c r="LK31" s="74" t="str">
        <f>IF(Edges!$D$358&gt;Edges!$B31+6.35,"Yes","No")</f>
        <v>Yes</v>
      </c>
      <c r="LL31" s="74" t="str">
        <f>IF(Edges!$D$359&gt;Edges!$B31+6.35,"Yes","No")</f>
        <v>Yes</v>
      </c>
      <c r="LM31" s="74" t="str">
        <f>IF(Edges!$D$360&gt;Edges!$B31+6.35,"Yes","No")</f>
        <v>Yes</v>
      </c>
      <c r="LN31" s="74" t="str">
        <f>IF(Edges!$D$361&gt;Edges!$B31+6.35,"Yes","No")</f>
        <v>Yes</v>
      </c>
      <c r="LO31" s="74" t="str">
        <f>IF(Edges!$D$362&gt;Edges!$B31+6.35,"Yes","No")</f>
        <v>Yes</v>
      </c>
      <c r="LP31" s="74" t="str">
        <f>IF(Edges!$D$363&gt;Edges!$B31+6.35,"Yes","No")</f>
        <v>Yes</v>
      </c>
      <c r="LQ31" s="74" t="str">
        <f>IF(Edges!$D$364&gt;Edges!$B31+6.35,"Yes","No")</f>
        <v>Yes</v>
      </c>
      <c r="LR31" s="74" t="str">
        <f>IF(Edges!$D$365&gt;Edges!$B31+6.35,"Yes","No")</f>
        <v>Yes</v>
      </c>
      <c r="LS31" s="74" t="str">
        <f>IF(Edges!$D$366&gt;Edges!$B31+6.35,"Yes","No")</f>
        <v>Yes</v>
      </c>
      <c r="LT31" s="74" t="str">
        <f>IF(Edges!$D$367&gt;Edges!$B31+6.35,"Yes","No")</f>
        <v>Yes</v>
      </c>
      <c r="LU31" s="74" t="str">
        <f>IF(Edges!$D$368&gt;Edges!$B31+6.35,"Yes","No")</f>
        <v>Yes</v>
      </c>
      <c r="LV31" s="74" t="str">
        <f>IF(Edges!$D$369&gt;Edges!$B31+6.35,"Yes","No")</f>
        <v>Yes</v>
      </c>
      <c r="LW31" s="74" t="str">
        <f>IF(Edges!$D$370&gt;Edges!$B31+6.35,"Yes","No")</f>
        <v>Yes</v>
      </c>
      <c r="LX31" s="74" t="str">
        <f>IF(Edges!$D$371&gt;Edges!$B31+6.35,"Yes","No")</f>
        <v>Yes</v>
      </c>
      <c r="LY31" s="74" t="str">
        <f>IF(Edges!$D$372&gt;Edges!$B31+6.35,"Yes","No")</f>
        <v>Yes</v>
      </c>
      <c r="LZ31" s="74" t="str">
        <f>IF(Edges!$D$373&gt;Edges!$B31+6.35,"Yes","No")</f>
        <v>Yes</v>
      </c>
      <c r="MA31" s="74" t="str">
        <f>IF(Edges!$D$374&gt;Edges!$B31+6.35,"Yes","No")</f>
        <v>Yes</v>
      </c>
      <c r="MB31" s="74" t="str">
        <f>IF(Edges!$D$375&gt;Edges!$B31+6.35,"Yes","No")</f>
        <v>Yes</v>
      </c>
      <c r="MC31" s="74" t="str">
        <f>IF(Edges!$D$376&gt;Edges!$B31+6.35,"Yes","No")</f>
        <v>Yes</v>
      </c>
      <c r="MD31" s="74" t="str">
        <f>IF(Edges!$D$377&gt;Edges!$B31+6.35,"Yes","No")</f>
        <v>Yes</v>
      </c>
      <c r="ME31" s="74" t="str">
        <f>IF(Edges!$D$378&gt;Edges!$B31+6.35,"Yes","No")</f>
        <v>Yes</v>
      </c>
      <c r="MF31" s="74" t="str">
        <f>IF(Edges!$D$379&gt;Edges!$B31+6.35,"Yes","No")</f>
        <v>Yes</v>
      </c>
      <c r="MG31" s="74" t="str">
        <f>IF(Edges!$D$380&gt;Edges!$B31+6.35,"Yes","No")</f>
        <v>Yes</v>
      </c>
      <c r="MH31" s="74" t="str">
        <f>IF(Edges!$D$381&gt;Edges!$B31+6.35,"Yes","No")</f>
        <v>Yes</v>
      </c>
      <c r="MI31" s="74" t="str">
        <f>IF(Edges!$D$382&gt;Edges!$B31+6.35,"Yes","No")</f>
        <v>Yes</v>
      </c>
      <c r="MJ31" s="74" t="str">
        <f>IF(Edges!$D$383&gt;Edges!$B31+6.35,"Yes","No")</f>
        <v>Yes</v>
      </c>
      <c r="MK31" s="74" t="str">
        <f>IF(Edges!$D$384&gt;Edges!$B31+6.35,"Yes","No")</f>
        <v>No</v>
      </c>
      <c r="ML31" s="74" t="str">
        <f>IF(Edges!$D$385&gt;Edges!$B31+6.35,"Yes","No")</f>
        <v>Yes</v>
      </c>
      <c r="MM31" s="74" t="str">
        <f>IF(Edges!$D$386&gt;Edges!$B31+6.35,"Yes","No")</f>
        <v>Yes</v>
      </c>
      <c r="MN31" s="74" t="str">
        <f>IF(Edges!$D$387&gt;Edges!$B31+6.35,"Yes","No")</f>
        <v>Yes</v>
      </c>
      <c r="MO31" s="74" t="str">
        <f>IF(Edges!$D$388&gt;Edges!$B31+6.35,"Yes","No")</f>
        <v>Yes</v>
      </c>
      <c r="MP31" s="74" t="str">
        <f>IF(Edges!$D$389&gt;Edges!$B31+6.35,"Yes","No")</f>
        <v>Yes</v>
      </c>
    </row>
    <row r="32" spans="1:354" x14ac:dyDescent="0.25">
      <c r="A32" s="79" t="s">
        <v>373</v>
      </c>
      <c r="B32" s="75" t="str">
        <f>IF(Edges!$D$37&gt;Edges!$B32+6.35,"Yes","No")</f>
        <v>Yes</v>
      </c>
      <c r="C32" s="28" t="str">
        <f>IF(Edges!$D$38&gt;Edges!$B32+6.35,"Yes","No")</f>
        <v>Yes</v>
      </c>
      <c r="D32" s="28" t="str">
        <f>IF(Edges!$D$39&gt;Edges!$B32+6.35,"Yes","No")</f>
        <v>Yes</v>
      </c>
      <c r="E32" s="75" t="str">
        <f>IF(Edges!$D$40&gt;Edges!$B32+6.35,"Yes","No")</f>
        <v>No</v>
      </c>
      <c r="F32" s="28" t="str">
        <f>IF(Edges!$D$41&gt;Edges!$B32+6.35,"Yes","No")</f>
        <v>Yes</v>
      </c>
      <c r="G32" s="28" t="str">
        <f>IF(Edges!$D$42&gt;Edges!$B32+6.35,"Yes","No")</f>
        <v>Yes</v>
      </c>
      <c r="H32" s="28" t="str">
        <f>IF(Edges!$D$43&gt;Edges!$B32+6.35,"Yes","No")</f>
        <v>Yes</v>
      </c>
      <c r="I32" s="28" t="str">
        <f>IF(Edges!$D$44&gt;Edges!$B32+6.35,"Yes","No")</f>
        <v>Yes</v>
      </c>
      <c r="J32" s="28" t="str">
        <f>IF(Edges!$D$45&gt;Edges!$B32+6.35,"Yes","No")</f>
        <v>Yes</v>
      </c>
      <c r="K32" s="28" t="str">
        <f>IF(Edges!$D$46&gt;Edges!$B32+6.35,"Yes","No")</f>
        <v>Yes</v>
      </c>
      <c r="L32" s="28" t="str">
        <f>IF(Edges!$D$47&gt;Edges!$B32+6.35,"Yes","No")</f>
        <v>Yes</v>
      </c>
      <c r="M32" s="28" t="str">
        <f>IF(Edges!$D$48&gt;Edges!$B32+6.35,"Yes","No")</f>
        <v>Yes</v>
      </c>
      <c r="N32" s="28" t="str">
        <f>IF(Edges!$D$49&gt;Edges!$B32+6.35,"Yes","No")</f>
        <v>No</v>
      </c>
      <c r="O32" s="28" t="str">
        <f>IF(Edges!$D$50&gt;Edges!$B32+6.35,"Yes","No")</f>
        <v>Yes</v>
      </c>
      <c r="P32" s="28" t="str">
        <f>IF(Edges!$D$51&gt;Edges!$B32+6.35,"Yes","No")</f>
        <v>Yes</v>
      </c>
      <c r="Q32" s="28" t="str">
        <f>IF(Edges!$D$52&gt;Edges!$B32+6.35,"Yes","No")</f>
        <v>No</v>
      </c>
      <c r="R32" s="28" t="str">
        <f>IF(Edges!$D$53&gt;Edges!$B32+6.35,"Yes","No")</f>
        <v>Yes</v>
      </c>
      <c r="S32" s="28" t="str">
        <f>IF(Edges!$D$54&gt;Edges!$B32+6.35,"Yes","No")</f>
        <v>Yes</v>
      </c>
      <c r="T32" s="28" t="str">
        <f>IF(Edges!$D$55&gt;Edges!$B32+6.35,"Yes","No")</f>
        <v>Yes</v>
      </c>
      <c r="U32" s="28" t="str">
        <f>IF(Edges!$D$56&gt;Edges!$B32+6.35,"Yes","No")</f>
        <v>Yes</v>
      </c>
      <c r="V32" s="28" t="str">
        <f>IF(Edges!$D$57&gt;Edges!$B32+6.35,"Yes","No")</f>
        <v>Yes</v>
      </c>
      <c r="W32" s="28" t="str">
        <f>IF(Edges!$D$58&gt;Edges!$B32+6.35,"Yes","No")</f>
        <v>No</v>
      </c>
      <c r="X32" s="28" t="str">
        <f>IF(Edges!$D$59&gt;Edges!$B32+6.35,"Yes","No")</f>
        <v>Yes</v>
      </c>
      <c r="Y32" s="28" t="str">
        <f>IF(Edges!$D$60&gt;Edges!$B32+6.35,"Yes","No")</f>
        <v>Yes</v>
      </c>
      <c r="Z32" s="28" t="str">
        <f>IF(Edges!$D$61&gt;Edges!$B32+6.35,"Yes","No")</f>
        <v>No</v>
      </c>
      <c r="AA32" s="28" t="str">
        <f>IF(Edges!$D$62&gt;Edges!$B32+6.35,"Yes","No")</f>
        <v>Yes</v>
      </c>
      <c r="AB32" s="28" t="str">
        <f>IF(Edges!$D$63&gt;Edges!$B32+6.35,"Yes","No")</f>
        <v>Yes</v>
      </c>
      <c r="AC32" s="28" t="str">
        <f>IF(Edges!$D$64&gt;Edges!$B32+6.35,"Yes","No")</f>
        <v>Yes</v>
      </c>
      <c r="AD32" s="28" t="str">
        <f>IF(Edges!$D$65&gt;Edges!$B32+6.35,"Yes","No")</f>
        <v>Yes</v>
      </c>
      <c r="AE32" s="28" t="str">
        <f>IF(Edges!$D$66&gt;Edges!$B32+6.35,"Yes","No")</f>
        <v>Yes</v>
      </c>
      <c r="AF32" s="28" t="str">
        <f>IF(Edges!$D$67&gt;Edges!$B32+6.35,"Yes","No")</f>
        <v>Yes</v>
      </c>
      <c r="AG32" s="28" t="str">
        <f>IF(Edges!$D$68&gt;Edges!$B32+6.35,"Yes","No")</f>
        <v>Yes</v>
      </c>
      <c r="AH32" s="28" t="str">
        <f>IF(Edges!$D$69&gt;Edges!$B32+6.35,"Yes","No")</f>
        <v>Yes</v>
      </c>
      <c r="AI32" s="28" t="str">
        <f>IF(Edges!$D$70&gt;Edges!$B32+6.35,"Yes","No")</f>
        <v>Yes</v>
      </c>
      <c r="AJ32" s="28" t="str">
        <f>IF(Edges!$D$71&gt;Edges!$B32+6.35,"Yes","No")</f>
        <v>Yes</v>
      </c>
      <c r="AK32" s="28" t="str">
        <f>IF(Edges!$D$72&gt;Edges!$B32+6.35,"Yes","No")</f>
        <v>Yes</v>
      </c>
      <c r="AL32" s="28" t="str">
        <f>IF(Edges!$D$73&gt;Edges!$B32+6.35,"Yes","No")</f>
        <v>Yes</v>
      </c>
      <c r="AM32" s="28" t="str">
        <f>IF(Edges!$D$74&gt;Edges!$B32+6.35,"Yes","No")</f>
        <v>Yes</v>
      </c>
      <c r="AN32" s="28" t="str">
        <f>IF(Edges!$D$75&gt;Edges!$B32+6.35,"Yes","No")</f>
        <v>Yes</v>
      </c>
      <c r="AO32" s="28" t="str">
        <f>IF(Edges!$D$76&gt;Edges!$B32+6.35,"Yes","No")</f>
        <v>Yes</v>
      </c>
      <c r="AP32" s="28" t="str">
        <f>IF(Edges!$D$77&gt;Edges!$B32+6.35,"Yes","No")</f>
        <v>Yes</v>
      </c>
      <c r="AQ32" s="28" t="str">
        <f>IF(Edges!$D$78&gt;Edges!$B32+6.35,"Yes","No")</f>
        <v>Yes</v>
      </c>
      <c r="AR32" s="28" t="str">
        <f>IF(Edges!$D$79&gt;Edges!$B32+6.35,"Yes","No")</f>
        <v>Yes</v>
      </c>
      <c r="AS32" s="28" t="str">
        <f>IF(Edges!$D$80&gt;Edges!$B32+6.35,"Yes","No")</f>
        <v>Yes</v>
      </c>
      <c r="AT32" s="28" t="str">
        <f>IF(Edges!$D$81&gt;Edges!$B32+6.35,"Yes","No")</f>
        <v>Yes</v>
      </c>
      <c r="AU32" s="28" t="str">
        <f>IF(Edges!$D$82&gt;Edges!$B32+6.35,"Yes","No")</f>
        <v>Yes</v>
      </c>
      <c r="AV32" s="28" t="str">
        <f>IF(Edges!$D$83&gt;Edges!$B32+6.35,"Yes","No")</f>
        <v>Yes</v>
      </c>
      <c r="AW32" s="28" t="str">
        <f>IF(Edges!$D$84&gt;Edges!$B32+6.35,"Yes","No")</f>
        <v>Yes</v>
      </c>
      <c r="AX32" s="28" t="str">
        <f>IF(Edges!$D$85&gt;Edges!$B32+6.35,"Yes","No")</f>
        <v>Yes</v>
      </c>
      <c r="AY32" s="28" t="str">
        <f>IF(Edges!$D$86&gt;Edges!$B32+6.35,"Yes","No")</f>
        <v>Yes</v>
      </c>
      <c r="AZ32" s="28" t="str">
        <f>IF(Edges!$D$87&gt;Edges!$B32+6.35,"Yes","No")</f>
        <v>Yes</v>
      </c>
      <c r="BA32" s="28" t="str">
        <f>IF(Edges!$D$88&gt;Edges!$B32+6.35,"Yes","No")</f>
        <v>Yes</v>
      </c>
      <c r="BB32" s="28" t="str">
        <f>IF(Edges!$D$89&gt;Edges!$B32+6.35,"Yes","No")</f>
        <v>Yes</v>
      </c>
      <c r="BC32" s="28" t="str">
        <f>IF(Edges!$D$90&gt;Edges!$B32+6.35,"Yes","No")</f>
        <v>Yes</v>
      </c>
      <c r="BD32" s="28" t="str">
        <f>IF(Edges!$D$91&gt;Edges!$B32+6.35,"Yes","No")</f>
        <v>Yes</v>
      </c>
      <c r="BE32" s="28" t="str">
        <f>IF(Edges!$D$92&gt;Edges!$B32+6.35,"Yes","No")</f>
        <v>Yes</v>
      </c>
      <c r="BF32" s="28" t="str">
        <f>IF(Edges!$D$93&gt;Edges!$B32+6.35,"Yes","No")</f>
        <v>Yes</v>
      </c>
      <c r="BG32" s="28" t="str">
        <f>IF(Edges!$D$94&gt;Edges!$B32+6.35,"Yes","No")</f>
        <v>Yes</v>
      </c>
      <c r="BH32" s="28" t="str">
        <f>IF(Edges!$D$95&gt;Edges!$B32+6.35,"Yes","No")</f>
        <v>Yes</v>
      </c>
      <c r="BI32" s="28" t="str">
        <f>IF(Edges!$D$96&gt;Edges!$B32+6.35,"Yes","No")</f>
        <v>Yes</v>
      </c>
      <c r="BJ32" s="28" t="str">
        <f>IF(Edges!$D$97&gt;Edges!$B32+6.35,"Yes","No")</f>
        <v>Yes</v>
      </c>
      <c r="BK32" s="28" t="str">
        <f>IF(Edges!$D$98&gt;Edges!$B32+6.35,"Yes","No")</f>
        <v>Yes</v>
      </c>
      <c r="BL32" s="28" t="str">
        <f>IF(Edges!$D$99&gt;Edges!$B32+6.35,"Yes","No")</f>
        <v>Yes</v>
      </c>
      <c r="BM32" s="28" t="str">
        <f>IF(Edges!$D$100&gt;Edges!$B32+6.35,"Yes","No")</f>
        <v>Yes</v>
      </c>
      <c r="BN32" s="28" t="str">
        <f>IF(Edges!$D$101&gt;Edges!$B32+6.35,"Yes","No")</f>
        <v>Yes</v>
      </c>
      <c r="BO32" s="28" t="str">
        <f>IF(Edges!$D$102&gt;Edges!$B32+6.35,"Yes","No")</f>
        <v>Yes</v>
      </c>
      <c r="BP32" s="28" t="str">
        <f>IF(Edges!$D$103&gt;Edges!$B32+6.35,"Yes","No")</f>
        <v>No</v>
      </c>
      <c r="BQ32" s="28" t="str">
        <f>IF(Edges!$D$104&gt;Edges!$B32+6.35,"Yes","No")</f>
        <v>Yes</v>
      </c>
      <c r="BR32" s="28" t="str">
        <f>IF(Edges!$D$105&gt;Edges!$B32+6.35,"Yes","No")</f>
        <v>Yes</v>
      </c>
      <c r="BS32" s="28" t="str">
        <f>IF(Edges!$D$106&gt;Edges!$B32+6.35,"Yes","No")</f>
        <v>Yes</v>
      </c>
      <c r="BT32" s="28" t="str">
        <f>IF(Edges!$D$107&gt;Edges!$B32+6.35,"Yes","No")</f>
        <v>Yes</v>
      </c>
      <c r="BU32" s="28" t="str">
        <f>IF(Edges!$D$108&gt;Edges!$B32+6.35,"Yes","No")</f>
        <v>Yes</v>
      </c>
      <c r="BV32" s="28" t="str">
        <f>IF(Edges!$D$109&gt;Edges!$B32+6.35,"Yes","No")</f>
        <v>Yes</v>
      </c>
      <c r="BW32" s="28" t="str">
        <f>IF(Edges!$D$110&gt;Edges!$B32+6.35,"Yes","No")</f>
        <v>Yes</v>
      </c>
      <c r="BX32" s="28" t="str">
        <f>IF(Edges!$D$111&gt;Edges!$B32+6.35,"Yes","No")</f>
        <v>Yes</v>
      </c>
      <c r="BY32" s="28" t="str">
        <f>IF(Edges!$D$112&gt;Edges!$B32+6.35,"Yes","No")</f>
        <v>Yes</v>
      </c>
      <c r="BZ32" s="28" t="str">
        <f>IF(Edges!$D$113&gt;Edges!$B32+6.35,"Yes","No")</f>
        <v>Yes</v>
      </c>
      <c r="CA32" s="28" t="str">
        <f>IF(Edges!$D$114&gt;Edges!$B32+6.35,"Yes","No")</f>
        <v>Yes</v>
      </c>
      <c r="CB32" s="28" t="str">
        <f>IF(Edges!$D$115&gt;Edges!$B32+6.35,"Yes","No")</f>
        <v>Yes</v>
      </c>
      <c r="CC32" s="28" t="str">
        <f>IF(Edges!$D$116&gt;Edges!$B32+6.35,"Yes","No")</f>
        <v>Yes</v>
      </c>
      <c r="CD32" s="28" t="str">
        <f>IF(Edges!$D$117&gt;Edges!$B32+6.35,"Yes","No")</f>
        <v>Yes</v>
      </c>
      <c r="CE32" s="28" t="str">
        <f>IF(Edges!$D$118&gt;Edges!$B32+6.35,"Yes","No")</f>
        <v>Yes</v>
      </c>
      <c r="CF32" s="28" t="str">
        <f>IF(Edges!$D$119&gt;Edges!$B32+6.35,"Yes","No")</f>
        <v>Yes</v>
      </c>
      <c r="CG32" s="28" t="str">
        <f>IF(Edges!$D$120&gt;Edges!$B32+6.35,"Yes","No")</f>
        <v>Yes</v>
      </c>
      <c r="CH32" s="28" t="str">
        <f>IF(Edges!$D$121&gt;Edges!$B32+6.35,"Yes","No")</f>
        <v>Yes</v>
      </c>
      <c r="CI32" s="28" t="str">
        <f>IF(Edges!$D$122&gt;Edges!$B32+6.35,"Yes","No")</f>
        <v>Yes</v>
      </c>
      <c r="CJ32" s="28" t="str">
        <f>IF(Edges!$D$123&gt;Edges!$B32+6.35,"Yes","No")</f>
        <v>Yes</v>
      </c>
      <c r="CK32" s="28" t="str">
        <f>IF(Edges!$D$124&gt;Edges!$B32+6.35,"Yes","No")</f>
        <v>Yes</v>
      </c>
      <c r="CL32" s="28" t="str">
        <f>IF(Edges!$D$125&gt;Edges!$B32+6.35,"Yes","No")</f>
        <v>Yes</v>
      </c>
      <c r="CM32" s="28" t="str">
        <f>IF(Edges!$D$126&gt;Edges!$B32+6.35,"Yes","No")</f>
        <v>Yes</v>
      </c>
      <c r="CN32" s="28" t="str">
        <f>IF(Edges!$D$127&gt;Edges!$B32+6.35,"Yes","No")</f>
        <v>No</v>
      </c>
      <c r="CO32" s="28" t="str">
        <f>IF(Edges!$D$128&gt;Edges!$B32+6.35,"Yes","No")</f>
        <v>Yes</v>
      </c>
      <c r="CP32" s="28" t="str">
        <f>IF(Edges!$D$129&gt;Edges!$B32+6.35,"Yes","No")</f>
        <v>Yes</v>
      </c>
      <c r="CQ32" s="28" t="str">
        <f>IF(Edges!$D$130&gt;Edges!$B32+6.35,"Yes","No")</f>
        <v>Yes</v>
      </c>
      <c r="CR32" s="28" t="str">
        <f>IF(Edges!$D$131&gt;Edges!$B32+6.35,"Yes","No")</f>
        <v>Yes</v>
      </c>
      <c r="CS32" s="28" t="str">
        <f>IF(Edges!$D$132&gt;Edges!$B32+6.35,"Yes","No")</f>
        <v>Yes</v>
      </c>
      <c r="CT32" s="28" t="str">
        <f>IF(Edges!$D$133&gt;Edges!$B32+6.35,"Yes","No")</f>
        <v>No</v>
      </c>
      <c r="CU32" s="28" t="str">
        <f>IF(Edges!$D$134&gt;Edges!$B32+6.35,"Yes","No")</f>
        <v>No</v>
      </c>
      <c r="CV32" s="28" t="str">
        <f>IF(Edges!$D$135&gt;Edges!$B32+6.35,"Yes","No")</f>
        <v>No</v>
      </c>
      <c r="CW32" s="28" t="str">
        <f>IF(Edges!$D$136&gt;Edges!$B32+6.35,"Yes","No")</f>
        <v>No</v>
      </c>
      <c r="CX32" s="28" t="str">
        <f>IF(Edges!$D$137&gt;Edges!$B32+6.35,"Yes","No")</f>
        <v>Yes</v>
      </c>
      <c r="CY32" s="28" t="str">
        <f>IF(Edges!$D$138&gt;Edges!$B32+6.35,"Yes","No")</f>
        <v>Yes</v>
      </c>
      <c r="CZ32" s="28" t="str">
        <f>IF(Edges!$D$139&gt;Edges!$B32+6.35,"Yes","No")</f>
        <v>Yes</v>
      </c>
      <c r="DA32" s="28" t="str">
        <f>IF(Edges!$D$140&gt;Edges!$B32+6.35,"Yes","No")</f>
        <v>Yes</v>
      </c>
      <c r="DB32" s="28" t="str">
        <f>IF(Edges!$D$141&gt;Edges!$B32+6.35,"Yes","No")</f>
        <v>Yes</v>
      </c>
      <c r="DC32" s="28" t="str">
        <f>IF(Edges!$D$142&gt;Edges!$B32+6.35,"Yes","No")</f>
        <v>Yes</v>
      </c>
      <c r="DD32" s="28" t="str">
        <f>IF(Edges!$D$143&gt;Edges!$B32+6.35,"Yes","No")</f>
        <v>Yes</v>
      </c>
      <c r="DE32" s="28" t="str">
        <f>IF(Edges!$D$144&gt;Edges!$B32+6.35,"Yes","No")</f>
        <v>Yes</v>
      </c>
      <c r="DF32" s="28" t="str">
        <f>IF(Edges!$D$145&gt;Edges!$B32+6.35,"Yes","No")</f>
        <v>Yes</v>
      </c>
      <c r="DG32" s="28" t="str">
        <f>IF(Edges!$D$146&gt;Edges!$B32+6.35,"Yes","No")</f>
        <v>Yes</v>
      </c>
      <c r="DH32" s="28" t="str">
        <f>IF(Edges!$D$147&gt;Edges!$B32+6.35,"Yes","No")</f>
        <v>Yes</v>
      </c>
      <c r="DI32" s="28" t="str">
        <f>IF(Edges!$D$148&gt;Edges!$B32+6.35,"Yes","No")</f>
        <v>No</v>
      </c>
      <c r="DJ32" s="28" t="str">
        <f>IF(Edges!$D$149&gt;Edges!$B32+6.35,"Yes","No")</f>
        <v>No</v>
      </c>
      <c r="DK32" s="28" t="str">
        <f>IF(Edges!$D$150&gt;Edges!$B32+6.35,"Yes","No")</f>
        <v>Yes</v>
      </c>
      <c r="DL32" s="28" t="str">
        <f>IF(Edges!$D$151&gt;Edges!$B32+6.35,"Yes","No")</f>
        <v>Yes</v>
      </c>
      <c r="DM32" s="28" t="str">
        <f>IF(Edges!$D$152&gt;Edges!$B32+6.35,"Yes","No")</f>
        <v>Yes</v>
      </c>
      <c r="DN32" s="28" t="str">
        <f>IF(Edges!$D$153&gt;Edges!$B32+6.35,"Yes","No")</f>
        <v>Yes</v>
      </c>
      <c r="DO32" s="28" t="str">
        <f>IF(Edges!$D$154&gt;Edges!$B32+6.35,"Yes","No")</f>
        <v>Yes</v>
      </c>
      <c r="DP32" s="28" t="str">
        <f>IF(Edges!$D$155&gt;Edges!$B32+6.35,"Yes","No")</f>
        <v>Yes</v>
      </c>
      <c r="DQ32" s="28" t="str">
        <f>IF(Edges!$D$156&gt;Edges!$B32+6.35,"Yes","No")</f>
        <v>Yes</v>
      </c>
      <c r="DR32" s="28" t="str">
        <f>IF(Edges!$D$157&gt;Edges!$B32+6.35,"Yes","No")</f>
        <v>Yes</v>
      </c>
      <c r="DS32" s="28" t="str">
        <f>IF(Edges!$D$158&gt;Edges!$B32+6.35,"Yes","No")</f>
        <v>Yes</v>
      </c>
      <c r="DT32" s="28" t="str">
        <f>IF(Edges!$D$159&gt;Edges!$B32+6.35,"Yes","No")</f>
        <v>Yes</v>
      </c>
      <c r="DU32" s="28" t="str">
        <f>IF(Edges!$D$160&gt;Edges!$B32+6.35,"Yes","No")</f>
        <v>Yes</v>
      </c>
      <c r="DV32" s="28" t="str">
        <f>IF(Edges!$D$161&gt;Edges!$B32+6.35,"Yes","No")</f>
        <v>No</v>
      </c>
      <c r="DW32" s="28" t="str">
        <f>IF(Edges!$D$162&gt;Edges!$B32+6.35,"Yes","No")</f>
        <v>Yes</v>
      </c>
      <c r="DX32" s="28" t="str">
        <f>IF(Edges!$D$163&gt;Edges!$B32+6.35,"Yes","No")</f>
        <v>Yes</v>
      </c>
      <c r="DY32" s="28" t="str">
        <f>IF(Edges!$D$164&gt;Edges!$B32+6.35,"Yes","No")</f>
        <v>Yes</v>
      </c>
      <c r="DZ32" s="28" t="str">
        <f>IF(Edges!$D$165&gt;Edges!$B32+6.35,"Yes","No")</f>
        <v>Yes</v>
      </c>
      <c r="EA32" s="28" t="str">
        <f>IF(Edges!$D$166&gt;Edges!$B32+6.35,"Yes","No")</f>
        <v>Yes</v>
      </c>
      <c r="EB32" s="28" t="str">
        <f>IF(Edges!$D$167&gt;Edges!$B32+6.35,"Yes","No")</f>
        <v>Yes</v>
      </c>
      <c r="EC32" s="28" t="str">
        <f>IF(Edges!$D$168&gt;Edges!$B32+6.35,"Yes","No")</f>
        <v>Yes</v>
      </c>
      <c r="ED32" s="28" t="str">
        <f>IF(Edges!$D$169&gt;Edges!$B32+6.35,"Yes","No")</f>
        <v>Yes</v>
      </c>
      <c r="EE32" s="28" t="str">
        <f>IF(Edges!$D$170&gt;Edges!$B32+6.35,"Yes","No")</f>
        <v>Yes</v>
      </c>
      <c r="EF32" s="28" t="str">
        <f>IF(Edges!$D$171&gt;Edges!$B32+6.35,"Yes","No")</f>
        <v>Yes</v>
      </c>
      <c r="EG32" s="28" t="str">
        <f>IF(Edges!$D$172&gt;Edges!$B32+6.35,"Yes","No")</f>
        <v>No</v>
      </c>
      <c r="EH32" s="28" t="str">
        <f>IF(Edges!$D$173&gt;Edges!$B32+6.35,"Yes","No")</f>
        <v>Yes</v>
      </c>
      <c r="EI32" s="28" t="str">
        <f>IF(Edges!$D$174&gt;Edges!$B32+6.35,"Yes","No")</f>
        <v>Yes</v>
      </c>
      <c r="EJ32" s="28" t="str">
        <f>IF(Edges!$D$175&gt;Edges!$B32+6.35,"Yes","No")</f>
        <v>No</v>
      </c>
      <c r="EK32" s="28" t="str">
        <f>IF(Edges!$D$176&gt;Edges!$B32+6.35,"Yes","No")</f>
        <v>No</v>
      </c>
      <c r="EL32" s="28" t="str">
        <f>IF(Edges!$D$177&gt;Edges!$B32+6.35,"Yes","No")</f>
        <v>Yes</v>
      </c>
      <c r="EM32" s="28" t="str">
        <f>IF(Edges!$D$178&gt;Edges!$B32+6.35,"Yes","No")</f>
        <v>No</v>
      </c>
      <c r="EN32" s="28" t="str">
        <f>IF(Edges!$D$179&gt;Edges!$B32+6.35,"Yes","No")</f>
        <v>Yes</v>
      </c>
      <c r="EO32" s="28" t="str">
        <f>IF(Edges!$D$180&gt;Edges!$B32+6.35,"Yes","No")</f>
        <v>Yes</v>
      </c>
      <c r="EP32" s="28" t="str">
        <f>IF(Edges!$D$181&gt;Edges!$B32+6.35,"Yes","No")</f>
        <v>No</v>
      </c>
      <c r="EQ32" s="28" t="str">
        <f>IF(Edges!$D$182&gt;Edges!$B32+6.35,"Yes","No")</f>
        <v>Yes</v>
      </c>
      <c r="ER32" s="28" t="str">
        <f>IF(Edges!$D$183&gt;Edges!$B32+6.35,"Yes","No")</f>
        <v>Yes</v>
      </c>
      <c r="ES32" s="28" t="str">
        <f>IF(Edges!$D$184&gt;Edges!$B32+6.35,"Yes","No")</f>
        <v>Yes</v>
      </c>
      <c r="ET32" s="28" t="str">
        <f>IF(Edges!$D$185&gt;Edges!$B32+6.35,"Yes","No")</f>
        <v>Yes</v>
      </c>
      <c r="EU32" s="28" t="str">
        <f>IF(Edges!$D$186&gt;Edges!$B32+6.35,"Yes","No")</f>
        <v>Yes</v>
      </c>
      <c r="EV32" s="28" t="str">
        <f>IF(Edges!$D$187&gt;Edges!$B32+6.35,"Yes","No")</f>
        <v>Yes</v>
      </c>
      <c r="EW32" s="28" t="str">
        <f>IF(Edges!$D$188&gt;Edges!$B32+6.35,"Yes","No")</f>
        <v>Yes</v>
      </c>
      <c r="EX32" s="28" t="str">
        <f>IF(Edges!$D$189&gt;Edges!$B32+6.35,"Yes","No")</f>
        <v>Yes</v>
      </c>
      <c r="EY32" s="28" t="str">
        <f>IF(Edges!$D$190&gt;Edges!$B32+6.35,"Yes","No")</f>
        <v>Yes</v>
      </c>
      <c r="EZ32" s="28" t="str">
        <f>IF(Edges!$D$191&gt;Edges!$B32+6.35,"Yes","No")</f>
        <v>Yes</v>
      </c>
      <c r="FA32" s="28" t="str">
        <f>IF(Edges!$D$192&gt;Edges!$B32+6.35,"Yes","No")</f>
        <v>Yes</v>
      </c>
      <c r="FB32" s="28" t="str">
        <f>IF(Edges!$D$193&gt;Edges!$B32+6.35,"Yes","No")</f>
        <v>Yes</v>
      </c>
      <c r="FC32" s="28" t="str">
        <f>IF(Edges!$D$194&gt;Edges!$B32+6.35,"Yes","No")</f>
        <v>Yes</v>
      </c>
      <c r="FD32" s="28" t="str">
        <f>IF(Edges!$D$195&gt;Edges!$B32+6.35,"Yes","No")</f>
        <v>Yes</v>
      </c>
      <c r="FE32" s="28" t="str">
        <f>IF(Edges!$D$196&gt;Edges!$B32+6.35,"Yes","No")</f>
        <v>Yes</v>
      </c>
      <c r="FF32" s="28" t="str">
        <f>IF(Edges!$D$197&gt;Edges!$B32+6.35,"Yes","No")</f>
        <v>Yes</v>
      </c>
      <c r="FG32" s="28" t="str">
        <f>IF(Edges!$D$198&gt;Edges!$B32+6.35,"Yes","No")</f>
        <v>Yes</v>
      </c>
      <c r="FH32" s="28" t="str">
        <f>IF(Edges!$D$199&gt;Edges!$B32+6.35,"Yes","No")</f>
        <v>Yes</v>
      </c>
      <c r="FI32" s="28" t="str">
        <f>IF(Edges!$D$200&gt;Edges!$B32+6.35,"Yes","No")</f>
        <v>Yes</v>
      </c>
      <c r="FJ32" s="28" t="str">
        <f>IF(Edges!$D$201&gt;Edges!$B32+6.35,"Yes","No")</f>
        <v>Yes</v>
      </c>
      <c r="FK32" s="28" t="str">
        <f>IF(Edges!$D$202&gt;Edges!$B32+6.35,"Yes","No")</f>
        <v>Yes</v>
      </c>
      <c r="FL32" s="28" t="str">
        <f>IF(Edges!$D$203&gt;Edges!$B32+6.35,"Yes","No")</f>
        <v>Yes</v>
      </c>
      <c r="FM32" s="28" t="str">
        <f>IF(Edges!$D$204&gt;Edges!$B32+6.35,"Yes","No")</f>
        <v>Yes</v>
      </c>
      <c r="FN32" s="28" t="str">
        <f>IF(Edges!$D$205&gt;Edges!$B32+6.35,"Yes","No")</f>
        <v>Yes</v>
      </c>
      <c r="FO32" s="28" t="str">
        <f>IF(Edges!$D$206&gt;Edges!$B32+6.35,"Yes","No")</f>
        <v>Yes</v>
      </c>
      <c r="FP32" s="28" t="str">
        <f>IF(Edges!$D$207&gt;Edges!$B32+6.35,"Yes","No")</f>
        <v>Yes</v>
      </c>
      <c r="FQ32" s="28" t="str">
        <f>IF(Edges!$D$208&gt;Edges!$B32+6.35,"Yes","No")</f>
        <v>No</v>
      </c>
      <c r="FR32" s="28" t="str">
        <f>IF(Edges!$D$209&gt;Edges!$B32+6.35,"Yes","No")</f>
        <v>Yes</v>
      </c>
      <c r="FS32" s="28" t="str">
        <f>IF(Edges!$D$210&gt;Edges!$B32+6.35,"Yes","No")</f>
        <v>Yes</v>
      </c>
      <c r="FT32" s="28" t="str">
        <f>IF(Edges!$D$211&gt;Edges!$B32+6.35,"Yes","No")</f>
        <v>No</v>
      </c>
      <c r="FU32" s="28" t="str">
        <f>IF(Edges!$D$212&gt;Edges!$B32+6.35,"Yes","No")</f>
        <v>Yes</v>
      </c>
      <c r="FV32" s="28" t="str">
        <f>IF(Edges!$D$213&gt;Edges!$B32+6.35,"Yes","No")</f>
        <v>Yes</v>
      </c>
      <c r="FW32" s="28" t="str">
        <f>IF(Edges!$D$214&gt;Edges!$B32+6.35,"Yes","No")</f>
        <v>No</v>
      </c>
      <c r="FX32" s="28" t="str">
        <f>IF(Edges!$D$215&gt;Edges!$B32+6.35,"Yes","No")</f>
        <v>Yes</v>
      </c>
      <c r="FY32" s="28" t="str">
        <f>IF(Edges!$D$216&gt;Edges!$B32+6.35,"Yes","No")</f>
        <v>Yes</v>
      </c>
      <c r="FZ32" s="28" t="str">
        <f>IF(Edges!$D$217&gt;Edges!$B32+6.35,"Yes","No")</f>
        <v>Yes</v>
      </c>
      <c r="GA32" s="28" t="str">
        <f>IF(Edges!$D$218&gt;Edges!$B32+6.35,"Yes","No")</f>
        <v>Yes</v>
      </c>
      <c r="GB32" s="28" t="str">
        <f>IF(Edges!$D$219&gt;Edges!$B32+6.35,"Yes","No")</f>
        <v>Yes</v>
      </c>
      <c r="GC32" s="28" t="str">
        <f>IF(Edges!$D$220&gt;Edges!$B32+6.35,"Yes","No")</f>
        <v>Yes</v>
      </c>
      <c r="GD32" s="28" t="str">
        <f>IF(Edges!$D$221&gt;Edges!$B32+6.35,"Yes","No")</f>
        <v>Yes</v>
      </c>
      <c r="GE32" s="28" t="str">
        <f>IF(Edges!$D$222&gt;Edges!$B32+6.35,"Yes","No")</f>
        <v>Yes</v>
      </c>
      <c r="GF32" s="28" t="str">
        <f>IF(Edges!$D$223&gt;Edges!$B32+6.35,"Yes","No")</f>
        <v>Yes</v>
      </c>
      <c r="GG32" s="28" t="str">
        <f>IF(Edges!$D$224&gt;Edges!$B32+6.35,"Yes","No")</f>
        <v>Yes</v>
      </c>
      <c r="GH32" s="28" t="str">
        <f>IF(Edges!$D$225&gt;Edges!$B32+6.35,"Yes","No")</f>
        <v>Yes</v>
      </c>
      <c r="GI32" s="28" t="str">
        <f>IF(Edges!$D$226&gt;Edges!$B32+6.35,"Yes","No")</f>
        <v>No</v>
      </c>
      <c r="GJ32" s="28" t="str">
        <f>IF(Edges!$D$227&gt;Edges!$B32+6.35,"Yes","No")</f>
        <v>Yes</v>
      </c>
      <c r="GK32" s="28" t="str">
        <f>IF(Edges!$D$228&gt;Edges!$B32+6.35,"Yes","No")</f>
        <v>Yes</v>
      </c>
      <c r="GL32" s="28" t="str">
        <f>IF(Edges!$D$229&gt;Edges!$B32+6.35,"Yes","No")</f>
        <v>Yes</v>
      </c>
      <c r="GM32" s="28" t="str">
        <f>IF(Edges!$D$230&gt;Edges!$B32+6.35,"Yes","No")</f>
        <v>Yes</v>
      </c>
      <c r="GN32" s="28" t="str">
        <f>IF(Edges!$D$231&gt;Edges!$B32+6.35,"Yes","No")</f>
        <v>Yes</v>
      </c>
      <c r="GO32" s="28" t="str">
        <f>IF(Edges!$D$232&gt;Edges!$B32+6.35,"Yes","No")</f>
        <v>No</v>
      </c>
      <c r="GP32" s="28" t="str">
        <f>IF(Edges!$D$233&gt;Edges!$B32+6.35,"Yes","No")</f>
        <v>Yes</v>
      </c>
      <c r="GQ32" s="28" t="str">
        <f>IF(Edges!$D$234&gt;Edges!$B32+6.35,"Yes","No")</f>
        <v>Yes</v>
      </c>
      <c r="GR32" s="28" t="str">
        <f>IF(Edges!$D$235&gt;Edges!$B32+6.35,"Yes","No")</f>
        <v>No</v>
      </c>
      <c r="GS32" s="28" t="str">
        <f>IF(Edges!$D$236&gt;Edges!$B32+6.35,"Yes","No")</f>
        <v>Yes</v>
      </c>
      <c r="GT32" s="28" t="str">
        <f>IF(Edges!$D$237&gt;Edges!$B32+6.35,"Yes","No")</f>
        <v>Yes</v>
      </c>
      <c r="GU32" s="28" t="str">
        <f>IF(Edges!$D$238&gt;Edges!$B32+6.35,"Yes","No")</f>
        <v>No</v>
      </c>
      <c r="GV32" s="28" t="str">
        <f>IF(Edges!$D$239&gt;Edges!$B32+6.35,"Yes","No")</f>
        <v>Yes</v>
      </c>
      <c r="GW32" s="28" t="str">
        <f>IF(Edges!$D$240&gt;Edges!$B32+6.35,"Yes","No")</f>
        <v>Yes</v>
      </c>
      <c r="GX32" s="28" t="str">
        <f>IF(Edges!$D$241&gt;Edges!$B32+6.35,"Yes","No")</f>
        <v>No</v>
      </c>
      <c r="GY32" s="28" t="str">
        <f>IF(Edges!$D$242&gt;Edges!$B32+6.35,"Yes","No")</f>
        <v>No</v>
      </c>
      <c r="GZ32" s="28" t="str">
        <f>IF(Edges!$D$243&gt;Edges!$B32+6.35,"Yes","No")</f>
        <v>No</v>
      </c>
      <c r="HA32" s="28" t="str">
        <f>IF(Edges!$D$244&gt;Edges!$B32+6.35,"Yes","No")</f>
        <v>Yes</v>
      </c>
      <c r="HB32" s="28" t="str">
        <f>IF(Edges!$D$245&gt;Edges!$B32+6.35,"Yes","No")</f>
        <v>Yes</v>
      </c>
      <c r="HC32" s="28" t="str">
        <f>IF(Edges!$D$246&gt;Edges!$B32+6.35,"Yes","No")</f>
        <v>Yes</v>
      </c>
      <c r="HD32" s="28" t="str">
        <f>IF(Edges!$D$247&gt;Edges!$B32+6.35,"Yes","No")</f>
        <v>Yes</v>
      </c>
      <c r="HE32" s="28" t="str">
        <f>IF(Edges!$D$248&gt;Edges!$B32+6.35,"Yes","No")</f>
        <v>Yes</v>
      </c>
      <c r="HF32" s="28" t="str">
        <f>IF(Edges!$D$249&gt;Edges!$B32+6.35,"Yes","No")</f>
        <v>No</v>
      </c>
      <c r="HG32" s="28" t="str">
        <f>IF(Edges!$D$250&gt;Edges!$B32+6.35,"Yes","No")</f>
        <v>Yes</v>
      </c>
      <c r="HH32" s="28" t="str">
        <f>IF(Edges!$D$251&gt;Edges!$B32+6.35,"Yes","No")</f>
        <v>Yes</v>
      </c>
      <c r="HI32" s="28" t="str">
        <f>IF(Edges!$D$252&gt;Edges!$B32+6.35,"Yes","No")</f>
        <v>No</v>
      </c>
      <c r="HJ32" s="28" t="str">
        <f>IF(Edges!$D$253&gt;Edges!$B32+6.35,"No")</f>
        <v>No</v>
      </c>
      <c r="HK32" s="28" t="str">
        <f>IF(Edges!$D$254&gt;Edges!$B32+6.35,"No")</f>
        <v>No</v>
      </c>
      <c r="HL32" s="28" t="str">
        <f>IF(Edges!$D$255&gt;Edges!$B32+6.35,"No")</f>
        <v>No</v>
      </c>
      <c r="HM32" s="28" t="str">
        <f>IF(Edges!$D$256&gt;Edges!$B32+6.35,"Yes","No")</f>
        <v>Yes</v>
      </c>
      <c r="HN32" s="28" t="str">
        <f>IF(Edges!$D$257&gt;Edges!$B32+6.35,"Yes","No")</f>
        <v>Yes</v>
      </c>
      <c r="HO32" s="28" t="str">
        <f>IF(Edges!$D$258&gt;Edges!$B32+6.35,"Yes","No")</f>
        <v>Yes</v>
      </c>
      <c r="HP32" s="28" t="str">
        <f>IF(Edges!$D$259&gt;Edges!$B32+6.35,"Yes","No")</f>
        <v>No</v>
      </c>
      <c r="HQ32" s="28" t="str">
        <f>IF(Edges!$D$260&gt;Edges!$B32+6.35,"Yes","No")</f>
        <v>Yes</v>
      </c>
      <c r="HR32" s="28" t="str">
        <f>IF(Edges!$D$261&gt;Edges!$B32+6.35,"Yes","No")</f>
        <v>Yes</v>
      </c>
      <c r="HS32" s="28" t="str">
        <f>IF(Edges!$D$262&gt;Edges!$B32+6.35,"Yes","No")</f>
        <v>No</v>
      </c>
      <c r="HT32" s="28" t="str">
        <f>IF(Edges!$D$263&gt;Edges!$B32+6.35,"Yes","No")</f>
        <v>Yes</v>
      </c>
      <c r="HU32" s="28" t="str">
        <f>IF(Edges!$D$264&gt;Edges!$B32+6.35,"Yes","No")</f>
        <v>Yes</v>
      </c>
      <c r="HV32" s="28" t="str">
        <f>IF(Edges!$D$265&gt;Edges!$B32+6.35,"Yes","No")</f>
        <v>Yes</v>
      </c>
      <c r="HW32" s="28" t="str">
        <f>IF(Edges!$D$266&gt;Edges!$B32+6.35,"Yes","No")</f>
        <v>Yes</v>
      </c>
      <c r="HX32" s="28" t="str">
        <f>IF(Edges!$D$267&gt;Edges!$B32+6.35,"Yes","No")</f>
        <v>Yes</v>
      </c>
      <c r="HY32" s="28" t="str">
        <f>IF(Edges!$D$268&gt;Edges!$B32+6.35,"Yes","No")</f>
        <v>No</v>
      </c>
      <c r="HZ32" s="28" t="str">
        <f>IF(Edges!$D$269&gt;Edges!$B32+6.35,"Yes","No")</f>
        <v>Yes</v>
      </c>
      <c r="IA32" s="28" t="str">
        <f>IF(Edges!$D$270&gt;Edges!$B32+6.35,"Yes","No")</f>
        <v>Yes</v>
      </c>
      <c r="IB32" s="28" t="str">
        <f>IF(Edges!$D$271&gt;Edges!$B32+6.35,"Yes","No")</f>
        <v>Yes</v>
      </c>
      <c r="IC32" s="28" t="str">
        <f>IF(Edges!$D$272&gt;Edges!$B32+6.35,"Yes","No")</f>
        <v>Yes</v>
      </c>
      <c r="ID32" s="28" t="str">
        <f>IF(Edges!$D$273&gt;Edges!$B32+6.35,"Yes","No")</f>
        <v>Yes</v>
      </c>
      <c r="IE32" s="28" t="str">
        <f>IF(Edges!$D$274&gt;Edges!$B32+6.35,"Yes","No")</f>
        <v>Yes</v>
      </c>
      <c r="IF32" s="28" t="str">
        <f>IF(Edges!$D$275&gt;Edges!$B32+6.35,"Yes","No")</f>
        <v>Yes</v>
      </c>
      <c r="IG32" s="28" t="str">
        <f>IF(Edges!$D$276&gt;Edges!$B32+6.35,"Yes","No")</f>
        <v>Yes</v>
      </c>
      <c r="IH32" s="28" t="str">
        <f>IF(Edges!$D$277&gt;Edges!$B32+6.35,"Yes","No")</f>
        <v>No</v>
      </c>
      <c r="II32" s="28" t="str">
        <f>IF(Edges!$D$278&gt;Edges!$B32+6.35,"Yes","No")</f>
        <v>Yes</v>
      </c>
      <c r="IJ32" s="28" t="str">
        <f>IF(Edges!$D$279&gt;Edges!$B32+6.35,"Yes","No")</f>
        <v>Yes</v>
      </c>
      <c r="IK32" s="28" t="str">
        <f>IF(Edges!$D$280&gt;Edges!$B32+6.35,"Yes","No")</f>
        <v>No</v>
      </c>
      <c r="IL32" s="28" t="str">
        <f>IF(Edges!$D$281&gt;Edges!$B32+6.35,"Yes","No")</f>
        <v>Yes</v>
      </c>
      <c r="IM32" s="28" t="str">
        <f>IF(Edges!$D$282&gt;Edges!$B32+6.35,"Yes","No")</f>
        <v>Yes</v>
      </c>
      <c r="IN32" s="28" t="str">
        <f>IF(Edges!$D$283&gt;Edges!$B32+6.35,"Yes","No")</f>
        <v>No</v>
      </c>
      <c r="IO32" s="28" t="str">
        <f>IF(Edges!$D$284&gt;Edges!$B32+6.35,"Yes","No")</f>
        <v>Yes</v>
      </c>
      <c r="IP32" s="28" t="str">
        <f>IF(Edges!$D$285&gt;Edges!$B32+6.35,"Yes","No")</f>
        <v>Yes</v>
      </c>
      <c r="IQ32" s="28" t="str">
        <f>IF(Edges!$D$286&gt;Edges!$B32+6.35,"Yes","No")</f>
        <v>Yes</v>
      </c>
      <c r="IR32" s="28" t="str">
        <f>IF(Edges!$D$287&gt;Edges!$B32+6.35,"Yes","No")</f>
        <v>Yes</v>
      </c>
      <c r="IS32" s="28" t="str">
        <f>IF(Edges!$D$288&gt;Edges!$B32+6.35,"Yes","No")</f>
        <v>Yes</v>
      </c>
      <c r="IT32" s="28" t="str">
        <f>IF(Edges!$D$289&gt;Edges!$B32+6.35,"Yes","No")</f>
        <v>No</v>
      </c>
      <c r="IU32" s="28" t="str">
        <f>IF(Edges!$D$290&gt;Edges!$B32+6.35,"Yes","No")</f>
        <v>Yes</v>
      </c>
      <c r="IV32" s="28" t="str">
        <f>IF(Edges!$D$291&gt;Edges!$B32+6.35,"Yes","No")</f>
        <v>Yes</v>
      </c>
      <c r="IW32" s="28" t="str">
        <f>IF(Edges!$D$292&gt;Edges!$B32+6.35,"Yes","No")</f>
        <v>Yes</v>
      </c>
      <c r="IX32" s="28" t="str">
        <f>IF(Edges!$D$293&gt;Edges!$B32+6.35,"Yes","No")</f>
        <v>Yes</v>
      </c>
      <c r="IY32" s="28" t="str">
        <f>IF(Edges!$D$294&gt;Edges!$B32+6.35,"Yes","No")</f>
        <v>Yes</v>
      </c>
      <c r="IZ32" s="28" t="str">
        <f>IF(Edges!$D$295&gt;Edges!$B32+6.35,"Yes","No")</f>
        <v>No</v>
      </c>
      <c r="JA32" s="28" t="str">
        <f>IF(Edges!$D$296&gt;Edges!$B32+6.35,"Yes","No")</f>
        <v>Yes</v>
      </c>
      <c r="JB32" s="28" t="str">
        <f>IF(Edges!$D$297&gt;Edges!$B32+6.35,"Yes","No")</f>
        <v>Yes</v>
      </c>
      <c r="JC32" s="28" t="str">
        <f>IF(Edges!$D$298&gt;Edges!$B32+6.35,"Yes","No")</f>
        <v>Yes</v>
      </c>
      <c r="JD32" s="28" t="str">
        <f>IF(Edges!$D$299&gt;Edges!$B32+6.35,"Yes","No")</f>
        <v>Yes</v>
      </c>
      <c r="JE32" s="28" t="str">
        <f>IF(Edges!$D$300&gt;Edges!$B32+6.35,"Yes","No")</f>
        <v>Yes</v>
      </c>
      <c r="JF32" s="28" t="str">
        <f>IF(Edges!$D$301&gt;Edges!$B32+6.35,"Yes","No")</f>
        <v>Yes</v>
      </c>
      <c r="JG32" s="28" t="str">
        <f>IF(Edges!$D$302&gt;Edges!$B32+6.35,"Yes","No")</f>
        <v>Yes</v>
      </c>
      <c r="JH32" s="28" t="str">
        <f>IF(Edges!$D$303&gt;Edges!$B32+6.35,"Yes","No")</f>
        <v>Yes</v>
      </c>
      <c r="JI32" s="28" t="str">
        <f>IF(Edges!$D$304&gt;Edges!$B32+6.35,"Yes","No")</f>
        <v>Yes</v>
      </c>
      <c r="JJ32" s="28" t="str">
        <f>IF(Edges!$D$305&gt;Edges!$B32+6.35,"Yes","No")</f>
        <v>Yes</v>
      </c>
      <c r="JK32" s="28" t="str">
        <f>IF(Edges!$D$306&gt;Edges!$B32+6.35,"Yes","No")</f>
        <v>Yes</v>
      </c>
      <c r="JL32" s="28" t="str">
        <f>IF(Edges!$D$307&gt;Edges!$B32+6.35,"Yes","No")</f>
        <v>No</v>
      </c>
      <c r="JM32" s="28" t="str">
        <f>IF(Edges!$D$308&gt;Edges!$B32+6.35,"Yes","No")</f>
        <v>No</v>
      </c>
      <c r="JN32" s="28" t="str">
        <f>IF(Edges!$D338&gt;Edges!$B32+6.35,"Yes","No")</f>
        <v>Yes</v>
      </c>
      <c r="JO32" s="28" t="str">
        <f>IF(Edges!$D$310&gt;Edges!$B32+6.35,"Yes","No")</f>
        <v>No</v>
      </c>
      <c r="JP32" s="28" t="str">
        <f>IF(Edges!$D$311&gt;Edges!$B32+6.35,"Yes","No")</f>
        <v>No</v>
      </c>
      <c r="JQ32" s="76" t="str">
        <f>IF(Edges!$D$312&gt;Edges!$B32+6.35,"Yes","No")</f>
        <v>Yes</v>
      </c>
      <c r="JR32" s="76" t="str">
        <f>IF(Edges!$D$313&gt;Edges!$B32+6.35,"Yes","No")</f>
        <v>Yes</v>
      </c>
      <c r="JS32" s="76" t="str">
        <f>IF(Edges!$D$314&gt;Edges!$B32+6.35,"Yes","No")</f>
        <v>Yes</v>
      </c>
      <c r="JT32" s="76" t="str">
        <f>IF(Edges!$D$315&gt;Edges!$B32+6.35,"Yes","No")</f>
        <v>Yes</v>
      </c>
      <c r="JU32" s="76" t="str">
        <f>IF(Edges!$D$316&gt;Edges!$B32+6.35,"Yes","No")</f>
        <v>Yes</v>
      </c>
      <c r="JV32" s="76" t="str">
        <f>IF(Edges!$D$317&gt;Edges!$B32+6.35,"Yes","No")</f>
        <v>Yes</v>
      </c>
      <c r="JW32" s="76" t="str">
        <f>IF(Edges!$D$318&gt;Edges!$B32+6.35,"Yes","No")</f>
        <v>Yes</v>
      </c>
      <c r="JX32" s="76" t="str">
        <f>IF(Edges!$D$319&gt;Edges!$B32+6.35,"Yes","No")</f>
        <v>No</v>
      </c>
      <c r="JY32" s="76" t="str">
        <f>IF(Edges!$D$320&gt;Edges!$B32+6.35,"Yes","No")</f>
        <v>Yes</v>
      </c>
      <c r="JZ32" s="76" t="str">
        <f>IF(Edges!$D$321&gt;Edges!$B32+6.35,"Yes","No")</f>
        <v>Yes</v>
      </c>
      <c r="KA32" s="76" t="str">
        <f>IF(Edges!$D$322&gt;Edges!$B32+6.35,"Yes","No")</f>
        <v>Yes</v>
      </c>
      <c r="KB32" s="76" t="str">
        <f>IF(Edges!$D$323&gt;Edges!$B32+6.35,"Yes","No")</f>
        <v>Yes</v>
      </c>
      <c r="KC32" s="76" t="str">
        <f>IF(Edges!$D$324&gt;Edges!$B32+6.35,"Yes","No")</f>
        <v>Yes</v>
      </c>
      <c r="KD32" s="76" t="str">
        <f>IF(Edges!$D$325&gt;Edges!$B32+6.35,"Yes","No")</f>
        <v>Yes</v>
      </c>
      <c r="KE32" s="76" t="str">
        <f>IF(Edges!$D$326&gt;Edges!$B32+6.35,"Yes","No")</f>
        <v>Yes</v>
      </c>
      <c r="KF32" s="76" t="str">
        <f>IF(Edges!$D$327&gt;Edges!$B32+6.35,"Yes","No")</f>
        <v>Yes</v>
      </c>
      <c r="KG32" s="76" t="str">
        <f>IF(Edges!$D$328&gt;Edges!$B32+6.35,"Yes","No")</f>
        <v>Yes</v>
      </c>
      <c r="KH32" s="76" t="str">
        <f>IF(Edges!$D$329&gt;Edges!$B32+6.35,"Yes","No")</f>
        <v>Yes</v>
      </c>
      <c r="KI32" s="76" t="str">
        <f>IF(Edges!$D$330&gt;Edges!$B32+6.35,"Yes","No")</f>
        <v>Yes</v>
      </c>
      <c r="KJ32" s="76" t="str">
        <f>IF(Edges!$D$331&gt;Edges!$B32+6.35,"Yes","No")</f>
        <v>Yes</v>
      </c>
      <c r="KK32" s="76" t="str">
        <f>IF(Edges!$D$332&gt;Edges!$B32+6.35,"Yes","No")</f>
        <v>Yes</v>
      </c>
      <c r="KL32" s="76" t="str">
        <f>IF(Edges!$D$333&gt;Edges!$B32+6.35,"Yes","No")</f>
        <v>Yes</v>
      </c>
      <c r="KM32" s="76" t="str">
        <f>IF(Edges!$D$334&gt;Edges!$B32+6.35,"Yes","No")</f>
        <v>Yes</v>
      </c>
      <c r="KN32" s="76" t="str">
        <f>IF(Edges!$D$335&gt;Edges!$B32+6.35,"Yes","No")</f>
        <v>Yes</v>
      </c>
      <c r="KO32" s="76" t="str">
        <f>IF(Edges!$D$336&gt;Edges!$B32+6.35,"Yes","No")</f>
        <v>Yes</v>
      </c>
      <c r="KP32" s="76" t="str">
        <f>IF(Edges!$D$337&gt;Edges!$B32+6.35,"Yes","No")</f>
        <v>No</v>
      </c>
      <c r="KQ32" s="76" t="str">
        <f>IF(Edges!$D$338&gt;Edges!$B32+6.35,"Yes","No")</f>
        <v>Yes</v>
      </c>
      <c r="KR32" s="76" t="str">
        <f>IF(Edges!$D$339&gt;Edges!$B32+6.35,"Yes","No")</f>
        <v>Yes</v>
      </c>
      <c r="KS32" s="76" t="str">
        <f>IF(Edges!$D$340&gt;Edges!$B32+6.35,"Yes","No")</f>
        <v>No</v>
      </c>
      <c r="KT32" s="76" t="str">
        <f>IF(Edges!$D$341&gt;Edges!$B32+6.35,"Yes","No")</f>
        <v>Yes</v>
      </c>
      <c r="KU32" s="76" t="str">
        <f>IF(Edges!$D$342&gt;Edges!$B32+6.35,"Yes","No")</f>
        <v>Yes</v>
      </c>
      <c r="KV32" s="76" t="str">
        <f>IF(Edges!$D$343&gt;Edges!$B32+6.35,"Yes","No")</f>
        <v>No</v>
      </c>
      <c r="KW32" s="76" t="str">
        <f>IF(Edges!$D$344&gt;Edges!$B32+6.35,"Yes","No")</f>
        <v>No</v>
      </c>
      <c r="KX32" s="76" t="str">
        <f>IF(Edges!$D$345&gt;Edges!$B32+6.35,"Yes","No")</f>
        <v>No</v>
      </c>
      <c r="KY32" s="76" t="str">
        <f>IF(Edges!$D$346&gt;Edges!$B32+6.35,"Yes","No")</f>
        <v>No</v>
      </c>
      <c r="KZ32" s="76" t="str">
        <f>IF(Edges!$D$347&gt;Edges!$B32+6.35,"Yes","No")</f>
        <v>No</v>
      </c>
      <c r="LA32" s="76" t="str">
        <f>IF(Edges!$D$348&gt;Edges!$B32+6.35,"Yes","No")</f>
        <v>No</v>
      </c>
      <c r="LB32" s="76" t="str">
        <f>IF(Edges!$D$349&gt;Edges!$B32+6.35,"Yes","No")</f>
        <v>No</v>
      </c>
      <c r="LC32" s="76" t="str">
        <f>IF(Edges!$D$350&gt;Edges!$B32+6.35,"Yes","No")</f>
        <v>No</v>
      </c>
      <c r="LD32" s="76" t="str">
        <f>IF(Edges!$D$351&gt;Edges!$B32+6.35,"Yes","No")</f>
        <v>No</v>
      </c>
      <c r="LE32" s="76" t="str">
        <f>IF(Edges!$D$352&gt;Edges!$B32+6.35,"Yes","No")</f>
        <v>Yes</v>
      </c>
      <c r="LF32" s="76" t="str">
        <f>IF(Edges!$D$353&gt;Edges!$B32+6.35,"Yes","No")</f>
        <v>Yes</v>
      </c>
      <c r="LG32" s="76" t="str">
        <f>IF(Edges!$D$354&gt;Edges!$B32+6.35,"Yes","No")</f>
        <v>Yes</v>
      </c>
      <c r="LH32" s="76" t="str">
        <f>IF(Edges!$D$355&gt;Edges!$B32+6.35,"Yes","No")</f>
        <v>Yes</v>
      </c>
      <c r="LI32" s="76" t="str">
        <f>IF(Edges!$D$356&gt;Edges!$B32+6.35,"Yes","No")</f>
        <v>Yes</v>
      </c>
      <c r="LJ32" s="76" t="str">
        <f>IF(Edges!$D$357&gt;Edges!$B32+6.35,"Yes","No")</f>
        <v>No</v>
      </c>
      <c r="LK32" s="76" t="str">
        <f>IF(Edges!$D$358&gt;Edges!$B32+6.35,"Yes","No")</f>
        <v>Yes</v>
      </c>
      <c r="LL32" s="76" t="str">
        <f>IF(Edges!$D$359&gt;Edges!$B32+6.35,"Yes","No")</f>
        <v>Yes</v>
      </c>
      <c r="LM32" s="76" t="str">
        <f>IF(Edges!$D$360&gt;Edges!$B32+6.35,"Yes","No")</f>
        <v>No</v>
      </c>
      <c r="LN32" s="76" t="str">
        <f>IF(Edges!$D$361&gt;Edges!$B32+6.35,"Yes","No")</f>
        <v>Yes</v>
      </c>
      <c r="LO32" s="76" t="str">
        <f>IF(Edges!$D$362&gt;Edges!$B32+6.35,"Yes","No")</f>
        <v>Yes</v>
      </c>
      <c r="LP32" s="76" t="str">
        <f>IF(Edges!$D$363&gt;Edges!$B32+6.35,"Yes","No")</f>
        <v>No</v>
      </c>
      <c r="LQ32" s="76" t="str">
        <f>IF(Edges!$D$364&gt;Edges!$B32+6.35,"Yes","No")</f>
        <v>Yes</v>
      </c>
      <c r="LR32" s="76" t="str">
        <f>IF(Edges!$D$365&gt;Edges!$B32+6.35,"Yes","No")</f>
        <v>Yes</v>
      </c>
      <c r="LS32" s="76" t="str">
        <f>IF(Edges!$D$366&gt;Edges!$B32+6.35,"Yes","No")</f>
        <v>No</v>
      </c>
      <c r="LT32" s="76" t="str">
        <f>IF(Edges!$D$367&gt;Edges!$B32+6.35,"Yes","No")</f>
        <v>Yes</v>
      </c>
      <c r="LU32" s="76" t="str">
        <f>IF(Edges!$D$368&gt;Edges!$B32+6.35,"Yes","No")</f>
        <v>Yes</v>
      </c>
      <c r="LV32" s="76" t="str">
        <f>IF(Edges!$D$369&gt;Edges!$B32+6.35,"Yes","No")</f>
        <v>No</v>
      </c>
      <c r="LW32" s="76" t="str">
        <f>IF(Edges!$D$370&gt;Edges!$B32+6.35,"Yes","No")</f>
        <v>Yes</v>
      </c>
      <c r="LX32" s="76" t="str">
        <f>IF(Edges!$D$371&gt;Edges!$B32+6.35,"Yes","No")</f>
        <v>Yes</v>
      </c>
      <c r="LY32" s="76" t="str">
        <f>IF(Edges!$D$372&gt;Edges!$B32+6.35,"Yes","No")</f>
        <v>No</v>
      </c>
      <c r="LZ32" s="76" t="str">
        <f>IF(Edges!$D$373&gt;Edges!$B32+6.35,"Yes","No")</f>
        <v>Yes</v>
      </c>
      <c r="MA32" s="76" t="str">
        <f>IF(Edges!$D$374&gt;Edges!$B32+6.35,"Yes","No")</f>
        <v>Yes</v>
      </c>
      <c r="MB32" s="76" t="str">
        <f>IF(Edges!$D$375&gt;Edges!$B32+6.35,"Yes","No")</f>
        <v>Yes</v>
      </c>
      <c r="MC32" s="76" t="str">
        <f>IF(Edges!$D$376&gt;Edges!$B32+6.35,"Yes","No")</f>
        <v>Yes</v>
      </c>
      <c r="MD32" s="76" t="str">
        <f>IF(Edges!$D$377&gt;Edges!$B32+6.35,"Yes","No")</f>
        <v>Yes</v>
      </c>
      <c r="ME32" s="76" t="str">
        <f>IF(Edges!$D$378&gt;Edges!$B32+6.35,"Yes","No")</f>
        <v>Yes</v>
      </c>
      <c r="MF32" s="76" t="str">
        <f>IF(Edges!$D$379&gt;Edges!$B32+6.35,"Yes","No")</f>
        <v>Yes</v>
      </c>
      <c r="MG32" s="76" t="str">
        <f>IF(Edges!$D$380&gt;Edges!$B32+6.35,"Yes","No")</f>
        <v>Yes</v>
      </c>
      <c r="MH32" s="76" t="str">
        <f>IF(Edges!$D$381&gt;Edges!$B32+6.35,"Yes","No")</f>
        <v>Yes</v>
      </c>
      <c r="MI32" s="76" t="str">
        <f>IF(Edges!$D$382&gt;Edges!$B32+6.35,"Yes","No")</f>
        <v>Yes</v>
      </c>
      <c r="MJ32" s="76" t="str">
        <f>IF(Edges!$D$383&gt;Edges!$B32+6.35,"Yes","No")</f>
        <v>Yes</v>
      </c>
      <c r="MK32" s="76" t="str">
        <f>IF(Edges!$D$384&gt;Edges!$B32+6.35,"Yes","No")</f>
        <v>No</v>
      </c>
      <c r="ML32" s="76" t="str">
        <f>IF(Edges!$D$385&gt;Edges!$B32+6.35,"Yes","No")</f>
        <v>Yes</v>
      </c>
      <c r="MM32" s="76" t="str">
        <f>IF(Edges!$D$386&gt;Edges!$B32+6.35,"Yes","No")</f>
        <v>Yes</v>
      </c>
      <c r="MN32" s="76" t="str">
        <f>IF(Edges!$D$387&gt;Edges!$B32+6.35,"Yes","No")</f>
        <v>No</v>
      </c>
      <c r="MO32" s="76" t="str">
        <f>IF(Edges!$D$388&gt;Edges!$B32+6.35,"Yes","No")</f>
        <v>Yes</v>
      </c>
      <c r="MP32" s="76" t="str">
        <f>IF(Edges!$D$389&gt;Edges!$B32+6.35,"Yes","No")</f>
        <v>Yes</v>
      </c>
    </row>
    <row r="33" spans="1:293" x14ac:dyDescent="0.25">
      <c r="B33" s="63"/>
      <c r="KG33" s="63"/>
    </row>
    <row r="34" spans="1:293" x14ac:dyDescent="0.25">
      <c r="B34" s="63"/>
      <c r="KG34" s="63"/>
    </row>
    <row r="35" spans="1:293" x14ac:dyDescent="0.25">
      <c r="B35" s="63"/>
      <c r="KG35" s="63"/>
    </row>
    <row r="36" spans="1:293" x14ac:dyDescent="0.25">
      <c r="B36" s="63"/>
      <c r="KG36" s="63"/>
    </row>
    <row r="37" spans="1:293" x14ac:dyDescent="0.25">
      <c r="B37" s="63"/>
      <c r="KG37" s="63"/>
    </row>
    <row r="38" spans="1:293" x14ac:dyDescent="0.25">
      <c r="B38" s="63"/>
      <c r="KG38" s="63"/>
    </row>
    <row r="39" spans="1:293" x14ac:dyDescent="0.25">
      <c r="B39" s="63"/>
      <c r="KG39" s="63"/>
    </row>
    <row r="40" spans="1:293" x14ac:dyDescent="0.25">
      <c r="B40" s="63"/>
    </row>
    <row r="41" spans="1:293" x14ac:dyDescent="0.25">
      <c r="B41" s="63"/>
    </row>
    <row r="42" spans="1:293" x14ac:dyDescent="0.25">
      <c r="B42" s="63"/>
    </row>
    <row r="43" spans="1:293" x14ac:dyDescent="0.25">
      <c r="B43" s="63"/>
    </row>
    <row r="44" spans="1:293" x14ac:dyDescent="0.25">
      <c r="B44" s="63"/>
      <c r="JS44" s="6"/>
    </row>
    <row r="45" spans="1:293" x14ac:dyDescent="0.25">
      <c r="B45" s="63"/>
    </row>
    <row r="46" spans="1:293" x14ac:dyDescent="0.25">
      <c r="A46" s="3"/>
      <c r="B46" s="63"/>
    </row>
    <row r="47" spans="1:293" x14ac:dyDescent="0.25">
      <c r="B47" s="63"/>
    </row>
    <row r="48" spans="1:293" x14ac:dyDescent="0.25">
      <c r="B48" s="63"/>
    </row>
    <row r="49" spans="2:2" x14ac:dyDescent="0.25">
      <c r="B49" s="63"/>
    </row>
    <row r="50" spans="2:2" x14ac:dyDescent="0.25">
      <c r="B50" s="63"/>
    </row>
    <row r="51" spans="2:2" x14ac:dyDescent="0.25">
      <c r="B51" s="63"/>
    </row>
    <row r="52" spans="2:2" x14ac:dyDescent="0.25">
      <c r="B52" s="63"/>
    </row>
    <row r="53" spans="2:2" x14ac:dyDescent="0.25">
      <c r="B53" s="63"/>
    </row>
    <row r="54" spans="2:2" x14ac:dyDescent="0.25">
      <c r="B54" s="63"/>
    </row>
    <row r="55" spans="2:2" x14ac:dyDescent="0.25">
      <c r="B55" s="63"/>
    </row>
    <row r="56" spans="2:2" x14ac:dyDescent="0.25">
      <c r="B56" s="63"/>
    </row>
    <row r="57" spans="2:2" x14ac:dyDescent="0.25">
      <c r="B57" s="63"/>
    </row>
    <row r="58" spans="2:2" x14ac:dyDescent="0.25">
      <c r="B58" s="63"/>
    </row>
    <row r="59" spans="2:2" x14ac:dyDescent="0.25">
      <c r="B59" s="63"/>
    </row>
    <row r="60" spans="2:2" x14ac:dyDescent="0.25">
      <c r="B60" s="63"/>
    </row>
    <row r="61" spans="2:2" x14ac:dyDescent="0.25">
      <c r="B61" s="63"/>
    </row>
    <row r="62" spans="2:2" x14ac:dyDescent="0.25">
      <c r="B62" s="63"/>
    </row>
    <row r="63" spans="2:2" x14ac:dyDescent="0.25">
      <c r="B63" s="63"/>
    </row>
    <row r="64" spans="2:2" x14ac:dyDescent="0.25">
      <c r="B64" s="63"/>
    </row>
    <row r="65" spans="2:2" x14ac:dyDescent="0.25">
      <c r="B65" s="63"/>
    </row>
    <row r="66" spans="2:2" x14ac:dyDescent="0.25">
      <c r="B66" s="63"/>
    </row>
    <row r="67" spans="2:2" x14ac:dyDescent="0.25">
      <c r="B67" s="63"/>
    </row>
    <row r="68" spans="2:2" x14ac:dyDescent="0.25">
      <c r="B68" s="63"/>
    </row>
    <row r="69" spans="2:2" x14ac:dyDescent="0.25">
      <c r="B69" s="63"/>
    </row>
    <row r="70" spans="2:2" x14ac:dyDescent="0.25">
      <c r="B70" s="63"/>
    </row>
    <row r="71" spans="2:2" x14ac:dyDescent="0.25">
      <c r="B71" s="63"/>
    </row>
    <row r="72" spans="2:2" x14ac:dyDescent="0.25">
      <c r="B72" s="63"/>
    </row>
    <row r="73" spans="2:2" x14ac:dyDescent="0.25">
      <c r="B73" s="63"/>
    </row>
    <row r="74" spans="2:2" x14ac:dyDescent="0.25">
      <c r="B74" s="63"/>
    </row>
    <row r="75" spans="2:2" x14ac:dyDescent="0.25">
      <c r="B75" s="63"/>
    </row>
    <row r="76" spans="2:2" x14ac:dyDescent="0.25">
      <c r="B76" s="63"/>
    </row>
    <row r="77" spans="2:2" x14ac:dyDescent="0.25">
      <c r="B77" s="63"/>
    </row>
    <row r="78" spans="2:2" x14ac:dyDescent="0.25">
      <c r="B78" s="63"/>
    </row>
    <row r="79" spans="2:2" x14ac:dyDescent="0.25">
      <c r="B79" s="63"/>
    </row>
    <row r="80" spans="2:2" x14ac:dyDescent="0.25">
      <c r="B80" s="63"/>
    </row>
    <row r="81" spans="2:2" x14ac:dyDescent="0.25">
      <c r="B81" s="63"/>
    </row>
    <row r="82" spans="2:2" x14ac:dyDescent="0.25">
      <c r="B82" s="63"/>
    </row>
    <row r="83" spans="2:2" x14ac:dyDescent="0.25">
      <c r="B83" s="63"/>
    </row>
    <row r="84" spans="2:2" x14ac:dyDescent="0.25">
      <c r="B84" s="63"/>
    </row>
    <row r="85" spans="2:2" x14ac:dyDescent="0.25">
      <c r="B85" s="63"/>
    </row>
    <row r="86" spans="2:2" x14ac:dyDescent="0.25">
      <c r="B86" s="63"/>
    </row>
    <row r="87" spans="2:2" x14ac:dyDescent="0.25">
      <c r="B87" s="63"/>
    </row>
    <row r="88" spans="2:2" x14ac:dyDescent="0.25">
      <c r="B88" s="63"/>
    </row>
    <row r="89" spans="2:2" x14ac:dyDescent="0.25">
      <c r="B89" s="63"/>
    </row>
    <row r="90" spans="2:2" x14ac:dyDescent="0.25">
      <c r="B90" s="63"/>
    </row>
    <row r="91" spans="2:2" x14ac:dyDescent="0.25">
      <c r="B91" s="63"/>
    </row>
    <row r="92" spans="2:2" x14ac:dyDescent="0.25">
      <c r="B92" s="63"/>
    </row>
    <row r="93" spans="2:2" x14ac:dyDescent="0.25">
      <c r="B93" s="63"/>
    </row>
    <row r="94" spans="2:2" x14ac:dyDescent="0.25">
      <c r="B94" s="63"/>
    </row>
    <row r="95" spans="2:2" x14ac:dyDescent="0.25">
      <c r="B95" s="63"/>
    </row>
    <row r="96" spans="2:2" x14ac:dyDescent="0.25">
      <c r="B96" s="63"/>
    </row>
    <row r="97" spans="2:2" x14ac:dyDescent="0.25">
      <c r="B97" s="63"/>
    </row>
    <row r="98" spans="2:2" x14ac:dyDescent="0.25">
      <c r="B98" s="63"/>
    </row>
    <row r="99" spans="2:2" x14ac:dyDescent="0.25">
      <c r="B99" s="63"/>
    </row>
    <row r="100" spans="2:2" x14ac:dyDescent="0.25">
      <c r="B100" s="63"/>
    </row>
    <row r="101" spans="2:2" x14ac:dyDescent="0.25">
      <c r="B101" s="63"/>
    </row>
    <row r="102" spans="2:2" x14ac:dyDescent="0.25">
      <c r="B102" s="63"/>
    </row>
    <row r="103" spans="2:2" x14ac:dyDescent="0.25">
      <c r="B103" s="63"/>
    </row>
    <row r="104" spans="2:2" x14ac:dyDescent="0.25">
      <c r="B104" s="63"/>
    </row>
    <row r="105" spans="2:2" x14ac:dyDescent="0.25">
      <c r="B105" s="63"/>
    </row>
    <row r="106" spans="2:2" x14ac:dyDescent="0.25">
      <c r="B106" s="63"/>
    </row>
    <row r="107" spans="2:2" x14ac:dyDescent="0.25">
      <c r="B107" s="63"/>
    </row>
    <row r="108" spans="2:2" x14ac:dyDescent="0.25">
      <c r="B108" s="63"/>
    </row>
    <row r="109" spans="2:2" x14ac:dyDescent="0.25">
      <c r="B109" s="63"/>
    </row>
    <row r="110" spans="2:2" x14ac:dyDescent="0.25">
      <c r="B110" s="63"/>
    </row>
    <row r="111" spans="2:2" x14ac:dyDescent="0.25">
      <c r="B111" s="63"/>
    </row>
    <row r="112" spans="2:2" x14ac:dyDescent="0.25">
      <c r="B112" s="63"/>
    </row>
    <row r="113" spans="2:2" x14ac:dyDescent="0.25">
      <c r="B113" s="63"/>
    </row>
    <row r="114" spans="2:2" x14ac:dyDescent="0.25">
      <c r="B114" s="63"/>
    </row>
    <row r="115" spans="2:2" x14ac:dyDescent="0.25">
      <c r="B115" s="63"/>
    </row>
    <row r="116" spans="2:2" x14ac:dyDescent="0.25">
      <c r="B116" s="63"/>
    </row>
    <row r="117" spans="2:2" x14ac:dyDescent="0.25">
      <c r="B117" s="63"/>
    </row>
    <row r="118" spans="2:2" x14ac:dyDescent="0.25">
      <c r="B118" s="63"/>
    </row>
    <row r="119" spans="2:2" x14ac:dyDescent="0.25">
      <c r="B119" s="63"/>
    </row>
    <row r="120" spans="2:2" x14ac:dyDescent="0.25">
      <c r="B120" s="63"/>
    </row>
    <row r="121" spans="2:2" x14ac:dyDescent="0.25">
      <c r="B121" s="63"/>
    </row>
    <row r="122" spans="2:2" x14ac:dyDescent="0.25">
      <c r="B122" s="63"/>
    </row>
    <row r="123" spans="2:2" x14ac:dyDescent="0.25">
      <c r="B123" s="63"/>
    </row>
    <row r="124" spans="2:2" x14ac:dyDescent="0.25">
      <c r="B124" s="63"/>
    </row>
    <row r="125" spans="2:2" x14ac:dyDescent="0.25">
      <c r="B125" s="63"/>
    </row>
    <row r="126" spans="2:2" x14ac:dyDescent="0.25">
      <c r="B126" s="63"/>
    </row>
    <row r="127" spans="2:2" x14ac:dyDescent="0.25">
      <c r="B127" s="63"/>
    </row>
    <row r="128" spans="2:2" x14ac:dyDescent="0.25">
      <c r="B128" s="63"/>
    </row>
    <row r="129" spans="2:2" x14ac:dyDescent="0.25">
      <c r="B129" s="63"/>
    </row>
    <row r="130" spans="2:2" x14ac:dyDescent="0.25">
      <c r="B130" s="63"/>
    </row>
    <row r="131" spans="2:2" x14ac:dyDescent="0.25">
      <c r="B131" s="63"/>
    </row>
    <row r="132" spans="2:2" x14ac:dyDescent="0.25">
      <c r="B132" s="63"/>
    </row>
    <row r="133" spans="2:2" x14ac:dyDescent="0.25">
      <c r="B133" s="63"/>
    </row>
    <row r="134" spans="2:2" x14ac:dyDescent="0.25">
      <c r="B134" s="63"/>
    </row>
    <row r="135" spans="2:2" x14ac:dyDescent="0.25">
      <c r="B135" s="63"/>
    </row>
    <row r="136" spans="2:2" x14ac:dyDescent="0.25">
      <c r="B136" s="63"/>
    </row>
    <row r="137" spans="2:2" x14ac:dyDescent="0.25">
      <c r="B137" s="63"/>
    </row>
    <row r="138" spans="2:2" x14ac:dyDescent="0.25">
      <c r="B138" s="63"/>
    </row>
    <row r="139" spans="2:2" x14ac:dyDescent="0.25">
      <c r="B139" s="63"/>
    </row>
    <row r="140" spans="2:2" x14ac:dyDescent="0.25">
      <c r="B140" s="63"/>
    </row>
    <row r="141" spans="2:2" x14ac:dyDescent="0.25">
      <c r="B141" s="63"/>
    </row>
    <row r="142" spans="2:2" x14ac:dyDescent="0.25">
      <c r="B142" s="63"/>
    </row>
    <row r="143" spans="2:2" x14ac:dyDescent="0.25">
      <c r="B143" s="63"/>
    </row>
    <row r="144" spans="2:2" x14ac:dyDescent="0.25">
      <c r="B144" s="63"/>
    </row>
    <row r="145" spans="2:2" x14ac:dyDescent="0.25">
      <c r="B145" s="63"/>
    </row>
    <row r="146" spans="2:2" x14ac:dyDescent="0.25">
      <c r="B146" s="63"/>
    </row>
    <row r="147" spans="2:2" x14ac:dyDescent="0.25">
      <c r="B147" s="63"/>
    </row>
    <row r="148" spans="2:2" x14ac:dyDescent="0.25">
      <c r="B148" s="63"/>
    </row>
    <row r="149" spans="2:2" x14ac:dyDescent="0.25">
      <c r="B149" s="63"/>
    </row>
    <row r="150" spans="2:2" x14ac:dyDescent="0.25">
      <c r="B150" s="63"/>
    </row>
    <row r="151" spans="2:2" x14ac:dyDescent="0.25">
      <c r="B151" s="63"/>
    </row>
    <row r="152" spans="2:2" x14ac:dyDescent="0.25">
      <c r="B152" s="63"/>
    </row>
    <row r="153" spans="2:2" x14ac:dyDescent="0.25">
      <c r="B153" s="63"/>
    </row>
    <row r="154" spans="2:2" x14ac:dyDescent="0.25">
      <c r="B154" s="63"/>
    </row>
    <row r="155" spans="2:2" x14ac:dyDescent="0.25">
      <c r="B155" s="63"/>
    </row>
    <row r="156" spans="2:2" x14ac:dyDescent="0.25">
      <c r="B156" s="63"/>
    </row>
    <row r="157" spans="2:2" x14ac:dyDescent="0.25">
      <c r="B157" s="63"/>
    </row>
    <row r="158" spans="2:2" x14ac:dyDescent="0.25">
      <c r="B158" s="63"/>
    </row>
    <row r="159" spans="2:2" x14ac:dyDescent="0.25">
      <c r="B159" s="63"/>
    </row>
    <row r="160" spans="2:2" x14ac:dyDescent="0.25">
      <c r="B160" s="63"/>
    </row>
    <row r="161" spans="2:2" x14ac:dyDescent="0.25">
      <c r="B161" s="63"/>
    </row>
    <row r="162" spans="2:2" x14ac:dyDescent="0.25">
      <c r="B162" s="63"/>
    </row>
    <row r="163" spans="2:2" x14ac:dyDescent="0.25">
      <c r="B163" s="63"/>
    </row>
    <row r="164" spans="2:2" x14ac:dyDescent="0.25">
      <c r="B164" s="63"/>
    </row>
    <row r="165" spans="2:2" x14ac:dyDescent="0.25">
      <c r="B165" s="63"/>
    </row>
    <row r="166" spans="2:2" x14ac:dyDescent="0.25">
      <c r="B166" s="63"/>
    </row>
    <row r="167" spans="2:2" x14ac:dyDescent="0.25">
      <c r="B167" s="63"/>
    </row>
    <row r="168" spans="2:2" x14ac:dyDescent="0.25">
      <c r="B168" s="63"/>
    </row>
    <row r="169" spans="2:2" x14ac:dyDescent="0.25">
      <c r="B169" s="63"/>
    </row>
    <row r="170" spans="2:2" x14ac:dyDescent="0.25">
      <c r="B170" s="63"/>
    </row>
    <row r="171" spans="2:2" x14ac:dyDescent="0.25">
      <c r="B171" s="63"/>
    </row>
    <row r="172" spans="2:2" x14ac:dyDescent="0.25">
      <c r="B172" s="63"/>
    </row>
    <row r="173" spans="2:2" x14ac:dyDescent="0.25">
      <c r="B173" s="63"/>
    </row>
    <row r="174" spans="2:2" x14ac:dyDescent="0.25">
      <c r="B174" s="63"/>
    </row>
    <row r="175" spans="2:2" x14ac:dyDescent="0.25">
      <c r="B175" s="63"/>
    </row>
    <row r="176" spans="2:2" x14ac:dyDescent="0.25">
      <c r="B176" s="63"/>
    </row>
    <row r="177" spans="2:2" x14ac:dyDescent="0.25">
      <c r="B177" s="63"/>
    </row>
    <row r="178" spans="2:2" x14ac:dyDescent="0.25">
      <c r="B178" s="63"/>
    </row>
    <row r="179" spans="2:2" x14ac:dyDescent="0.25">
      <c r="B179" s="63"/>
    </row>
    <row r="180" spans="2:2" x14ac:dyDescent="0.25">
      <c r="B180" s="63"/>
    </row>
    <row r="181" spans="2:2" x14ac:dyDescent="0.25">
      <c r="B181" s="63"/>
    </row>
    <row r="182" spans="2:2" x14ac:dyDescent="0.25">
      <c r="B182" s="63"/>
    </row>
    <row r="183" spans="2:2" x14ac:dyDescent="0.25">
      <c r="B183" s="63"/>
    </row>
    <row r="184" spans="2:2" x14ac:dyDescent="0.25">
      <c r="B184" s="63"/>
    </row>
    <row r="185" spans="2:2" x14ac:dyDescent="0.25">
      <c r="B185" s="63"/>
    </row>
    <row r="186" spans="2:2" x14ac:dyDescent="0.25">
      <c r="B186" s="63"/>
    </row>
    <row r="187" spans="2:2" x14ac:dyDescent="0.25">
      <c r="B187" s="63"/>
    </row>
    <row r="188" spans="2:2" x14ac:dyDescent="0.25">
      <c r="B188" s="63"/>
    </row>
    <row r="189" spans="2:2" x14ac:dyDescent="0.25">
      <c r="B189" s="63"/>
    </row>
    <row r="190" spans="2:2" x14ac:dyDescent="0.25">
      <c r="B190" s="63"/>
    </row>
    <row r="191" spans="2:2" x14ac:dyDescent="0.25">
      <c r="B191" s="63"/>
    </row>
    <row r="192" spans="2:2" x14ac:dyDescent="0.25">
      <c r="B192" s="63"/>
    </row>
    <row r="193" spans="2:2" x14ac:dyDescent="0.25">
      <c r="B193" s="63"/>
    </row>
    <row r="194" spans="2:2" x14ac:dyDescent="0.25">
      <c r="B194" s="63"/>
    </row>
    <row r="195" spans="2:2" x14ac:dyDescent="0.25">
      <c r="B195" s="63"/>
    </row>
    <row r="196" spans="2:2" x14ac:dyDescent="0.25">
      <c r="B196" s="63"/>
    </row>
    <row r="197" spans="2:2" x14ac:dyDescent="0.25">
      <c r="B197" s="63"/>
    </row>
    <row r="198" spans="2:2" x14ac:dyDescent="0.25">
      <c r="B198" s="63"/>
    </row>
    <row r="199" spans="2:2" x14ac:dyDescent="0.25">
      <c r="B199" s="63"/>
    </row>
    <row r="200" spans="2:2" x14ac:dyDescent="0.25">
      <c r="B200" s="63"/>
    </row>
    <row r="201" spans="2:2" x14ac:dyDescent="0.25">
      <c r="B201" s="63"/>
    </row>
    <row r="202" spans="2:2" x14ac:dyDescent="0.25">
      <c r="B202" s="63"/>
    </row>
    <row r="203" spans="2:2" x14ac:dyDescent="0.25">
      <c r="B203" s="63"/>
    </row>
    <row r="204" spans="2:2" x14ac:dyDescent="0.25">
      <c r="B204" s="63"/>
    </row>
    <row r="205" spans="2:2" x14ac:dyDescent="0.25">
      <c r="B205" s="63"/>
    </row>
    <row r="206" spans="2:2" x14ac:dyDescent="0.25">
      <c r="B206" s="63"/>
    </row>
    <row r="207" spans="2:2" x14ac:dyDescent="0.25">
      <c r="B207" s="63"/>
    </row>
    <row r="208" spans="2:2" x14ac:dyDescent="0.25">
      <c r="B208" s="63"/>
    </row>
    <row r="209" spans="2:2" x14ac:dyDescent="0.25">
      <c r="B209" s="63"/>
    </row>
    <row r="210" spans="2:2" x14ac:dyDescent="0.25">
      <c r="B210" s="63"/>
    </row>
    <row r="211" spans="2:2" x14ac:dyDescent="0.25">
      <c r="B211" s="63"/>
    </row>
    <row r="212" spans="2:2" x14ac:dyDescent="0.25">
      <c r="B212" s="63"/>
    </row>
    <row r="213" spans="2:2" x14ac:dyDescent="0.25">
      <c r="B213" s="63"/>
    </row>
    <row r="214" spans="2:2" x14ac:dyDescent="0.25">
      <c r="B214" s="63"/>
    </row>
    <row r="215" spans="2:2" x14ac:dyDescent="0.25">
      <c r="B215" s="63"/>
    </row>
    <row r="216" spans="2:2" x14ac:dyDescent="0.25">
      <c r="B216" s="63"/>
    </row>
    <row r="217" spans="2:2" x14ac:dyDescent="0.25">
      <c r="B217" s="63"/>
    </row>
    <row r="218" spans="2:2" x14ac:dyDescent="0.25">
      <c r="B218" s="63"/>
    </row>
    <row r="219" spans="2:2" x14ac:dyDescent="0.25">
      <c r="B219" s="63"/>
    </row>
    <row r="220" spans="2:2" x14ac:dyDescent="0.25">
      <c r="B220" s="63"/>
    </row>
    <row r="221" spans="2:2" x14ac:dyDescent="0.25">
      <c r="B221" s="63"/>
    </row>
    <row r="222" spans="2:2" x14ac:dyDescent="0.25">
      <c r="B222" s="63"/>
    </row>
    <row r="223" spans="2:2" x14ac:dyDescent="0.25">
      <c r="B223" s="63"/>
    </row>
    <row r="224" spans="2:2" x14ac:dyDescent="0.25">
      <c r="B224" s="63"/>
    </row>
    <row r="225" spans="2:2" x14ac:dyDescent="0.25">
      <c r="B225" s="63"/>
    </row>
    <row r="226" spans="2:2" x14ac:dyDescent="0.25">
      <c r="B226" s="63"/>
    </row>
    <row r="227" spans="2:2" x14ac:dyDescent="0.25">
      <c r="B227" s="63"/>
    </row>
    <row r="228" spans="2:2" x14ac:dyDescent="0.25">
      <c r="B228" s="63"/>
    </row>
    <row r="229" spans="2:2" x14ac:dyDescent="0.25">
      <c r="B229" s="63"/>
    </row>
    <row r="230" spans="2:2" x14ac:dyDescent="0.25">
      <c r="B230" s="63"/>
    </row>
    <row r="231" spans="2:2" x14ac:dyDescent="0.25">
      <c r="B231" s="63"/>
    </row>
    <row r="232" spans="2:2" x14ac:dyDescent="0.25">
      <c r="B232" s="63"/>
    </row>
    <row r="233" spans="2:2" x14ac:dyDescent="0.25">
      <c r="B233" s="63"/>
    </row>
    <row r="234" spans="2:2" x14ac:dyDescent="0.25">
      <c r="B234" s="63"/>
    </row>
    <row r="235" spans="2:2" x14ac:dyDescent="0.25">
      <c r="B235" s="63"/>
    </row>
    <row r="236" spans="2:2" x14ac:dyDescent="0.25">
      <c r="B236" s="63"/>
    </row>
    <row r="237" spans="2:2" x14ac:dyDescent="0.25">
      <c r="B237" s="63"/>
    </row>
    <row r="238" spans="2:2" x14ac:dyDescent="0.25">
      <c r="B238" s="63"/>
    </row>
    <row r="239" spans="2:2" x14ac:dyDescent="0.25">
      <c r="B239" s="63"/>
    </row>
    <row r="240" spans="2:2" x14ac:dyDescent="0.25">
      <c r="B240" s="63"/>
    </row>
    <row r="241" spans="2:2" x14ac:dyDescent="0.25">
      <c r="B241" s="63"/>
    </row>
    <row r="242" spans="2:2" x14ac:dyDescent="0.25">
      <c r="B242" s="63"/>
    </row>
    <row r="243" spans="2:2" x14ac:dyDescent="0.25">
      <c r="B243" s="63"/>
    </row>
    <row r="244" spans="2:2" x14ac:dyDescent="0.25">
      <c r="B244" s="63"/>
    </row>
    <row r="245" spans="2:2" x14ac:dyDescent="0.25">
      <c r="B245" s="63"/>
    </row>
    <row r="246" spans="2:2" x14ac:dyDescent="0.25">
      <c r="B246" s="63"/>
    </row>
    <row r="247" spans="2:2" x14ac:dyDescent="0.25">
      <c r="B247" s="63"/>
    </row>
    <row r="248" spans="2:2" x14ac:dyDescent="0.25">
      <c r="B248" s="63"/>
    </row>
    <row r="249" spans="2:2" x14ac:dyDescent="0.25">
      <c r="B249" s="63"/>
    </row>
    <row r="250" spans="2:2" x14ac:dyDescent="0.25">
      <c r="B250" s="63"/>
    </row>
    <row r="251" spans="2:2" x14ac:dyDescent="0.25">
      <c r="B251" s="63"/>
    </row>
    <row r="252" spans="2:2" x14ac:dyDescent="0.25">
      <c r="B252" s="63"/>
    </row>
    <row r="253" spans="2:2" x14ac:dyDescent="0.25">
      <c r="B253" s="63"/>
    </row>
    <row r="254" spans="2:2" x14ac:dyDescent="0.25">
      <c r="B254" s="63"/>
    </row>
    <row r="255" spans="2:2" x14ac:dyDescent="0.25">
      <c r="B255" s="63"/>
    </row>
    <row r="256" spans="2:2" x14ac:dyDescent="0.25">
      <c r="B256" s="63"/>
    </row>
    <row r="257" spans="2:2" x14ac:dyDescent="0.25">
      <c r="B257" s="63"/>
    </row>
    <row r="258" spans="2:2" x14ac:dyDescent="0.25">
      <c r="B258" s="63"/>
    </row>
    <row r="259" spans="2:2" x14ac:dyDescent="0.25">
      <c r="B259" s="63"/>
    </row>
    <row r="260" spans="2:2" x14ac:dyDescent="0.25">
      <c r="B260" s="63"/>
    </row>
    <row r="261" spans="2:2" x14ac:dyDescent="0.25">
      <c r="B261" s="63"/>
    </row>
    <row r="262" spans="2:2" x14ac:dyDescent="0.25">
      <c r="B262" s="63"/>
    </row>
    <row r="263" spans="2:2" x14ac:dyDescent="0.25">
      <c r="B263" s="63"/>
    </row>
    <row r="264" spans="2:2" x14ac:dyDescent="0.25">
      <c r="B264" s="63"/>
    </row>
    <row r="265" spans="2:2" x14ac:dyDescent="0.25">
      <c r="B265" s="63"/>
    </row>
    <row r="266" spans="2:2" x14ac:dyDescent="0.25">
      <c r="B266" s="63"/>
    </row>
    <row r="267" spans="2:2" x14ac:dyDescent="0.25">
      <c r="B267" s="63"/>
    </row>
    <row r="268" spans="2:2" x14ac:dyDescent="0.25">
      <c r="B268" s="63"/>
    </row>
    <row r="269" spans="2:2" x14ac:dyDescent="0.25">
      <c r="B269" s="63"/>
    </row>
    <row r="270" spans="2:2" x14ac:dyDescent="0.25">
      <c r="B270" s="63"/>
    </row>
    <row r="271" spans="2:2" x14ac:dyDescent="0.25">
      <c r="B271" s="63"/>
    </row>
    <row r="272" spans="2:2" x14ac:dyDescent="0.25">
      <c r="B272" s="63"/>
    </row>
    <row r="273" spans="2:2" x14ac:dyDescent="0.25">
      <c r="B273" s="63"/>
    </row>
    <row r="274" spans="2:2" x14ac:dyDescent="0.25">
      <c r="B274" s="63"/>
    </row>
    <row r="275" spans="2:2" x14ac:dyDescent="0.25">
      <c r="B275" s="63"/>
    </row>
    <row r="276" spans="2:2" x14ac:dyDescent="0.25">
      <c r="B276" s="63"/>
    </row>
    <row r="277" spans="2:2" x14ac:dyDescent="0.25">
      <c r="B277" s="63"/>
    </row>
    <row r="278" spans="2:2" x14ac:dyDescent="0.25">
      <c r="B278" s="63"/>
    </row>
    <row r="279" spans="2:2" x14ac:dyDescent="0.25">
      <c r="B279" s="63"/>
    </row>
    <row r="280" spans="2:2" x14ac:dyDescent="0.25">
      <c r="B280" s="63"/>
    </row>
    <row r="281" spans="2:2" x14ac:dyDescent="0.25">
      <c r="B281" s="63"/>
    </row>
    <row r="282" spans="2:2" x14ac:dyDescent="0.25">
      <c r="B282" s="63"/>
    </row>
    <row r="283" spans="2:2" x14ac:dyDescent="0.25">
      <c r="B283" s="63"/>
    </row>
    <row r="284" spans="2:2" x14ac:dyDescent="0.25">
      <c r="B284" s="63"/>
    </row>
    <row r="285" spans="2:2" x14ac:dyDescent="0.25">
      <c r="B285" s="63"/>
    </row>
    <row r="286" spans="2:2" x14ac:dyDescent="0.25">
      <c r="B286" s="63"/>
    </row>
    <row r="287" spans="2:2" x14ac:dyDescent="0.25">
      <c r="B287" s="63"/>
    </row>
    <row r="288" spans="2:2" x14ac:dyDescent="0.25">
      <c r="B288" s="63"/>
    </row>
    <row r="289" spans="1:2" x14ac:dyDescent="0.25">
      <c r="B289" s="63"/>
    </row>
    <row r="290" spans="1:2" x14ac:dyDescent="0.25">
      <c r="B290" s="63"/>
    </row>
    <row r="291" spans="1:2" x14ac:dyDescent="0.25">
      <c r="B291" s="63"/>
    </row>
    <row r="292" spans="1:2" x14ac:dyDescent="0.25">
      <c r="B292" s="63"/>
    </row>
    <row r="293" spans="1:2" x14ac:dyDescent="0.25">
      <c r="B293" s="63"/>
    </row>
    <row r="294" spans="1:2" x14ac:dyDescent="0.25">
      <c r="B294" s="63"/>
    </row>
    <row r="295" spans="1:2" x14ac:dyDescent="0.25">
      <c r="B295" s="63"/>
    </row>
    <row r="296" spans="1:2" x14ac:dyDescent="0.25">
      <c r="B296" s="63"/>
    </row>
    <row r="297" spans="1:2" x14ac:dyDescent="0.25">
      <c r="B297" s="63"/>
    </row>
    <row r="298" spans="1:2" x14ac:dyDescent="0.25">
      <c r="B298" s="63"/>
    </row>
    <row r="299" spans="1:2" x14ac:dyDescent="0.25">
      <c r="B299" s="63"/>
    </row>
    <row r="300" spans="1:2" x14ac:dyDescent="0.25">
      <c r="B300" s="63"/>
    </row>
    <row r="301" spans="1:2" x14ac:dyDescent="0.25">
      <c r="B301" s="63"/>
    </row>
    <row r="302" spans="1:2" x14ac:dyDescent="0.25">
      <c r="B302" s="63"/>
    </row>
    <row r="303" spans="1:2" x14ac:dyDescent="0.25">
      <c r="B303" s="63"/>
    </row>
    <row r="304" spans="1:2" x14ac:dyDescent="0.25">
      <c r="A304" s="3"/>
      <c r="B304" s="63"/>
    </row>
    <row r="305" spans="2:2" x14ac:dyDescent="0.25">
      <c r="B305" s="63"/>
    </row>
    <row r="306" spans="2:2" x14ac:dyDescent="0.25">
      <c r="B306" s="63"/>
    </row>
    <row r="307" spans="2:2" x14ac:dyDescent="0.25">
      <c r="B307" s="63"/>
    </row>
    <row r="308" spans="2:2" x14ac:dyDescent="0.25">
      <c r="B308" s="63"/>
    </row>
    <row r="309" spans="2:2" x14ac:dyDescent="0.25">
      <c r="B309" s="63"/>
    </row>
    <row r="310" spans="2:2" x14ac:dyDescent="0.25">
      <c r="B310" s="63"/>
    </row>
    <row r="311" spans="2:2" x14ac:dyDescent="0.25">
      <c r="B311" s="63"/>
    </row>
    <row r="312" spans="2:2" x14ac:dyDescent="0.25">
      <c r="B312" s="63"/>
    </row>
    <row r="313" spans="2:2" x14ac:dyDescent="0.25">
      <c r="B313" s="63"/>
    </row>
    <row r="314" spans="2:2" x14ac:dyDescent="0.25">
      <c r="B314" s="63"/>
    </row>
    <row r="315" spans="2:2" x14ac:dyDescent="0.25">
      <c r="B315" s="63"/>
    </row>
    <row r="316" spans="2:2" x14ac:dyDescent="0.25">
      <c r="B316" s="63"/>
    </row>
    <row r="317" spans="2:2" x14ac:dyDescent="0.25">
      <c r="B317" s="63"/>
    </row>
    <row r="318" spans="2:2" x14ac:dyDescent="0.25">
      <c r="B318" s="63"/>
    </row>
    <row r="319" spans="2:2" x14ac:dyDescent="0.25">
      <c r="B319" s="63"/>
    </row>
    <row r="320" spans="2:2" x14ac:dyDescent="0.25">
      <c r="B320" s="63"/>
    </row>
    <row r="321" spans="2:2" x14ac:dyDescent="0.25">
      <c r="B321" s="63"/>
    </row>
    <row r="322" spans="2:2" x14ac:dyDescent="0.25">
      <c r="B322" s="63"/>
    </row>
    <row r="323" spans="2:2" x14ac:dyDescent="0.25">
      <c r="B323" s="63"/>
    </row>
    <row r="324" spans="2:2" x14ac:dyDescent="0.25">
      <c r="B324" s="63"/>
    </row>
    <row r="325" spans="2:2" x14ac:dyDescent="0.25">
      <c r="B325" s="63"/>
    </row>
    <row r="326" spans="2:2" x14ac:dyDescent="0.25">
      <c r="B326" s="63"/>
    </row>
    <row r="327" spans="2:2" x14ac:dyDescent="0.25">
      <c r="B327" s="63"/>
    </row>
    <row r="328" spans="2:2" x14ac:dyDescent="0.25">
      <c r="B328" s="63"/>
    </row>
    <row r="329" spans="2:2" x14ac:dyDescent="0.25">
      <c r="B329" s="63"/>
    </row>
    <row r="330" spans="2:2" x14ac:dyDescent="0.25">
      <c r="B330" s="63"/>
    </row>
    <row r="331" spans="2:2" x14ac:dyDescent="0.25">
      <c r="B331" s="63"/>
    </row>
    <row r="332" spans="2:2" x14ac:dyDescent="0.25">
      <c r="B332" s="63"/>
    </row>
    <row r="333" spans="2:2" x14ac:dyDescent="0.25">
      <c r="B333" s="63"/>
    </row>
    <row r="334" spans="2:2" x14ac:dyDescent="0.25">
      <c r="B334" s="63"/>
    </row>
    <row r="335" spans="2:2" x14ac:dyDescent="0.25">
      <c r="B335" s="63"/>
    </row>
    <row r="336" spans="2:2" x14ac:dyDescent="0.25">
      <c r="B336" s="63"/>
    </row>
    <row r="337" spans="2:2" x14ac:dyDescent="0.25">
      <c r="B337" s="63"/>
    </row>
    <row r="338" spans="2:2" x14ac:dyDescent="0.25">
      <c r="B338" s="63"/>
    </row>
    <row r="339" spans="2:2" x14ac:dyDescent="0.25">
      <c r="B339" s="63"/>
    </row>
    <row r="340" spans="2:2" x14ac:dyDescent="0.25">
      <c r="B340" s="63"/>
    </row>
    <row r="341" spans="2:2" x14ac:dyDescent="0.25">
      <c r="B341" s="63"/>
    </row>
    <row r="342" spans="2:2" x14ac:dyDescent="0.25">
      <c r="B342" s="63"/>
    </row>
    <row r="343" spans="2:2" x14ac:dyDescent="0.25">
      <c r="B343" s="63"/>
    </row>
    <row r="344" spans="2:2" x14ac:dyDescent="0.25">
      <c r="B344" s="63"/>
    </row>
    <row r="345" spans="2:2" x14ac:dyDescent="0.25">
      <c r="B345" s="63"/>
    </row>
    <row r="346" spans="2:2" x14ac:dyDescent="0.25">
      <c r="B346" s="63"/>
    </row>
    <row r="347" spans="2:2" x14ac:dyDescent="0.25">
      <c r="B347" s="63"/>
    </row>
    <row r="348" spans="2:2" x14ac:dyDescent="0.25">
      <c r="B348" s="63"/>
    </row>
    <row r="349" spans="2:2" x14ac:dyDescent="0.25">
      <c r="B349" s="63"/>
    </row>
    <row r="350" spans="2:2" x14ac:dyDescent="0.25">
      <c r="B350" s="63"/>
    </row>
    <row r="351" spans="2:2" x14ac:dyDescent="0.25">
      <c r="B351" s="63"/>
    </row>
    <row r="352" spans="2:2" x14ac:dyDescent="0.25">
      <c r="B352" s="63"/>
    </row>
    <row r="353" spans="2:2" x14ac:dyDescent="0.25">
      <c r="B353" s="63"/>
    </row>
    <row r="354" spans="2:2" x14ac:dyDescent="0.25">
      <c r="B354" s="63"/>
    </row>
    <row r="355" spans="2:2" x14ac:dyDescent="0.25">
      <c r="B355" s="63"/>
    </row>
    <row r="356" spans="2:2" x14ac:dyDescent="0.25">
      <c r="B356" s="63"/>
    </row>
    <row r="357" spans="2:2" x14ac:dyDescent="0.25">
      <c r="B357" s="63"/>
    </row>
    <row r="358" spans="2:2" x14ac:dyDescent="0.25">
      <c r="B358" s="63"/>
    </row>
    <row r="359" spans="2:2" x14ac:dyDescent="0.25">
      <c r="B359" s="63"/>
    </row>
    <row r="360" spans="2:2" x14ac:dyDescent="0.25">
      <c r="B360" s="63"/>
    </row>
    <row r="361" spans="2:2" x14ac:dyDescent="0.25">
      <c r="B361" s="63"/>
    </row>
    <row r="362" spans="2:2" x14ac:dyDescent="0.25">
      <c r="B362" s="63"/>
    </row>
    <row r="363" spans="2:2" x14ac:dyDescent="0.25">
      <c r="B363" s="63"/>
    </row>
    <row r="364" spans="2:2" x14ac:dyDescent="0.25">
      <c r="B364" s="63"/>
    </row>
    <row r="365" spans="2:2" x14ac:dyDescent="0.25">
      <c r="B365" s="63"/>
    </row>
    <row r="366" spans="2:2" x14ac:dyDescent="0.25">
      <c r="B366" s="63"/>
    </row>
    <row r="367" spans="2:2" x14ac:dyDescent="0.25">
      <c r="B367" s="63"/>
    </row>
    <row r="368" spans="2:2" x14ac:dyDescent="0.25">
      <c r="B368" s="63"/>
    </row>
    <row r="369" spans="2:2" x14ac:dyDescent="0.25">
      <c r="B369" s="63"/>
    </row>
    <row r="370" spans="2:2" x14ac:dyDescent="0.25">
      <c r="B370" s="63"/>
    </row>
    <row r="371" spans="2:2" x14ac:dyDescent="0.25">
      <c r="B371" s="63"/>
    </row>
    <row r="372" spans="2:2" x14ac:dyDescent="0.25">
      <c r="B372" s="63"/>
    </row>
    <row r="373" spans="2:2" x14ac:dyDescent="0.25">
      <c r="B373" s="63"/>
    </row>
    <row r="374" spans="2:2" x14ac:dyDescent="0.25">
      <c r="B374" s="63"/>
    </row>
    <row r="375" spans="2:2" x14ac:dyDescent="0.25">
      <c r="B375" s="63"/>
    </row>
    <row r="376" spans="2:2" x14ac:dyDescent="0.25">
      <c r="B376" s="63"/>
    </row>
    <row r="377" spans="2:2" x14ac:dyDescent="0.25">
      <c r="B377" s="63"/>
    </row>
    <row r="378" spans="2:2" x14ac:dyDescent="0.25">
      <c r="B378" s="63"/>
    </row>
    <row r="379" spans="2:2" x14ac:dyDescent="0.25">
      <c r="B379" s="63"/>
    </row>
    <row r="380" spans="2:2" x14ac:dyDescent="0.25">
      <c r="B380" s="63"/>
    </row>
    <row r="381" spans="2:2" x14ac:dyDescent="0.25">
      <c r="B381" s="63"/>
    </row>
    <row r="382" spans="2:2" x14ac:dyDescent="0.25">
      <c r="B382" s="63"/>
    </row>
    <row r="383" spans="2:2" x14ac:dyDescent="0.25">
      <c r="B383" s="63"/>
    </row>
    <row r="384" spans="2:2" x14ac:dyDescent="0.25">
      <c r="B384" s="63"/>
    </row>
    <row r="385" spans="2:2" x14ac:dyDescent="0.25">
      <c r="B385" s="63"/>
    </row>
    <row r="386" spans="2:2" x14ac:dyDescent="0.25">
      <c r="B386" s="63"/>
    </row>
    <row r="387" spans="2:2" x14ac:dyDescent="0.25">
      <c r="B387" s="63"/>
    </row>
    <row r="388" spans="2:2" x14ac:dyDescent="0.25">
      <c r="B388" s="63"/>
    </row>
    <row r="389" spans="2:2" x14ac:dyDescent="0.25">
      <c r="B389" s="63"/>
    </row>
    <row r="390" spans="2:2" x14ac:dyDescent="0.25">
      <c r="B390" s="63"/>
    </row>
    <row r="391" spans="2:2" x14ac:dyDescent="0.25">
      <c r="B391" s="63"/>
    </row>
    <row r="392" spans="2:2" x14ac:dyDescent="0.25">
      <c r="B392" s="63"/>
    </row>
    <row r="393" spans="2:2" x14ac:dyDescent="0.25">
      <c r="B393" s="63"/>
    </row>
    <row r="394" spans="2:2" x14ac:dyDescent="0.25">
      <c r="B394" s="63"/>
    </row>
    <row r="395" spans="2:2" x14ac:dyDescent="0.25">
      <c r="B395" s="63"/>
    </row>
    <row r="396" spans="2:2" x14ac:dyDescent="0.25">
      <c r="B396" s="63"/>
    </row>
    <row r="397" spans="2:2" x14ac:dyDescent="0.25">
      <c r="B397" s="63"/>
    </row>
    <row r="398" spans="2:2" x14ac:dyDescent="0.25">
      <c r="B398" s="63"/>
    </row>
    <row r="399" spans="2:2" x14ac:dyDescent="0.25">
      <c r="B399" s="63"/>
    </row>
    <row r="400" spans="2:2" x14ac:dyDescent="0.25">
      <c r="B400" s="63"/>
    </row>
    <row r="401" spans="2:2" x14ac:dyDescent="0.25">
      <c r="B401" s="63"/>
    </row>
    <row r="402" spans="2:2" x14ac:dyDescent="0.25">
      <c r="B402" s="63"/>
    </row>
    <row r="403" spans="2:2" x14ac:dyDescent="0.25">
      <c r="B403" s="63"/>
    </row>
    <row r="404" spans="2:2" x14ac:dyDescent="0.25">
      <c r="B404" s="63"/>
    </row>
    <row r="405" spans="2:2" x14ac:dyDescent="0.25">
      <c r="B405" s="63"/>
    </row>
    <row r="406" spans="2:2" x14ac:dyDescent="0.25">
      <c r="B406" s="63"/>
    </row>
    <row r="407" spans="2:2" x14ac:dyDescent="0.25">
      <c r="B407" s="63"/>
    </row>
    <row r="408" spans="2:2" x14ac:dyDescent="0.25">
      <c r="B408" s="63"/>
    </row>
    <row r="409" spans="2:2" x14ac:dyDescent="0.25">
      <c r="B409" s="63"/>
    </row>
    <row r="410" spans="2:2" x14ac:dyDescent="0.25">
      <c r="B410" s="63"/>
    </row>
    <row r="411" spans="2:2" x14ac:dyDescent="0.25">
      <c r="B411" s="63"/>
    </row>
    <row r="412" spans="2:2" x14ac:dyDescent="0.25">
      <c r="B412" s="63"/>
    </row>
    <row r="413" spans="2:2" x14ac:dyDescent="0.25">
      <c r="B413" s="63"/>
    </row>
    <row r="414" spans="2:2" x14ac:dyDescent="0.25">
      <c r="B414" s="63"/>
    </row>
    <row r="415" spans="2:2" x14ac:dyDescent="0.25">
      <c r="B415" s="63"/>
    </row>
    <row r="416" spans="2:2" x14ac:dyDescent="0.25">
      <c r="B416" s="63"/>
    </row>
    <row r="417" spans="2:2" x14ac:dyDescent="0.25">
      <c r="B417" s="63"/>
    </row>
    <row r="418" spans="2:2" x14ac:dyDescent="0.25">
      <c r="B418" s="63"/>
    </row>
    <row r="419" spans="2:2" x14ac:dyDescent="0.25">
      <c r="B419" s="63"/>
    </row>
    <row r="420" spans="2:2" x14ac:dyDescent="0.25">
      <c r="B420" s="63"/>
    </row>
    <row r="421" spans="2:2" x14ac:dyDescent="0.25">
      <c r="B421" s="63"/>
    </row>
    <row r="422" spans="2:2" x14ac:dyDescent="0.25">
      <c r="B422" s="63"/>
    </row>
    <row r="423" spans="2:2" x14ac:dyDescent="0.25">
      <c r="B423" s="63"/>
    </row>
    <row r="424" spans="2:2" x14ac:dyDescent="0.25">
      <c r="B424" s="63"/>
    </row>
    <row r="425" spans="2:2" x14ac:dyDescent="0.25">
      <c r="B425" s="63"/>
    </row>
    <row r="426" spans="2:2" x14ac:dyDescent="0.25">
      <c r="B426" s="63"/>
    </row>
    <row r="427" spans="2:2" x14ac:dyDescent="0.25">
      <c r="B427" s="63"/>
    </row>
    <row r="428" spans="2:2" x14ac:dyDescent="0.25">
      <c r="B428" s="63"/>
    </row>
    <row r="429" spans="2:2" x14ac:dyDescent="0.25">
      <c r="B429" s="63"/>
    </row>
    <row r="430" spans="2:2" x14ac:dyDescent="0.25">
      <c r="B430" s="63"/>
    </row>
    <row r="431" spans="2:2" x14ac:dyDescent="0.25">
      <c r="B431" s="63"/>
    </row>
    <row r="432" spans="2:2" x14ac:dyDescent="0.25">
      <c r="B432" s="63"/>
    </row>
    <row r="433" spans="2:2" x14ac:dyDescent="0.25">
      <c r="B433" s="63"/>
    </row>
    <row r="434" spans="2:2" x14ac:dyDescent="0.25">
      <c r="B434" s="63"/>
    </row>
    <row r="435" spans="2:2" x14ac:dyDescent="0.25">
      <c r="B435" s="63"/>
    </row>
    <row r="436" spans="2:2" x14ac:dyDescent="0.25">
      <c r="B436" s="63"/>
    </row>
    <row r="437" spans="2:2" x14ac:dyDescent="0.25">
      <c r="B437" s="63"/>
    </row>
    <row r="438" spans="2:2" x14ac:dyDescent="0.25">
      <c r="B438" s="63"/>
    </row>
    <row r="439" spans="2:2" x14ac:dyDescent="0.25">
      <c r="B439" s="63"/>
    </row>
    <row r="440" spans="2:2" x14ac:dyDescent="0.25">
      <c r="B440" s="63"/>
    </row>
    <row r="441" spans="2:2" x14ac:dyDescent="0.25">
      <c r="B441" s="63"/>
    </row>
    <row r="442" spans="2:2" x14ac:dyDescent="0.25">
      <c r="B442" s="63"/>
    </row>
    <row r="443" spans="2:2" x14ac:dyDescent="0.25">
      <c r="B443" s="63"/>
    </row>
    <row r="444" spans="2:2" x14ac:dyDescent="0.25">
      <c r="B444" s="63"/>
    </row>
    <row r="445" spans="2:2" x14ac:dyDescent="0.25">
      <c r="B445" s="63"/>
    </row>
    <row r="446" spans="2:2" x14ac:dyDescent="0.25">
      <c r="B446" s="63"/>
    </row>
    <row r="447" spans="2:2" x14ac:dyDescent="0.25">
      <c r="B447" s="63"/>
    </row>
    <row r="448" spans="2:2" x14ac:dyDescent="0.25">
      <c r="B448" s="63"/>
    </row>
    <row r="449" spans="2:2" x14ac:dyDescent="0.25">
      <c r="B449" s="63"/>
    </row>
    <row r="450" spans="2:2" x14ac:dyDescent="0.25">
      <c r="B450" s="63"/>
    </row>
    <row r="451" spans="2:2" x14ac:dyDescent="0.25">
      <c r="B451" s="63"/>
    </row>
    <row r="452" spans="2:2" x14ac:dyDescent="0.25">
      <c r="B452" s="63"/>
    </row>
    <row r="453" spans="2:2" x14ac:dyDescent="0.25">
      <c r="B453" s="63"/>
    </row>
    <row r="454" spans="2:2" x14ac:dyDescent="0.25">
      <c r="B454" s="63"/>
    </row>
    <row r="455" spans="2:2" x14ac:dyDescent="0.25">
      <c r="B455" s="63"/>
    </row>
    <row r="456" spans="2:2" x14ac:dyDescent="0.25">
      <c r="B456" s="63"/>
    </row>
    <row r="457" spans="2:2" x14ac:dyDescent="0.25">
      <c r="B457" s="63"/>
    </row>
    <row r="458" spans="2:2" x14ac:dyDescent="0.25">
      <c r="B458" s="63"/>
    </row>
    <row r="459" spans="2:2" x14ac:dyDescent="0.25">
      <c r="B459" s="63"/>
    </row>
    <row r="460" spans="2:2" x14ac:dyDescent="0.25">
      <c r="B460" s="63"/>
    </row>
    <row r="461" spans="2:2" x14ac:dyDescent="0.25">
      <c r="B461" s="63"/>
    </row>
    <row r="462" spans="2:2" x14ac:dyDescent="0.25">
      <c r="B462" s="63"/>
    </row>
    <row r="463" spans="2:2" x14ac:dyDescent="0.25">
      <c r="B463" s="63"/>
    </row>
    <row r="464" spans="2:2" x14ac:dyDescent="0.25">
      <c r="B464" s="63"/>
    </row>
    <row r="465" spans="2:2" x14ac:dyDescent="0.25">
      <c r="B465" s="63"/>
    </row>
    <row r="466" spans="2:2" x14ac:dyDescent="0.25">
      <c r="B466" s="63"/>
    </row>
    <row r="467" spans="2:2" x14ac:dyDescent="0.25">
      <c r="B467" s="63"/>
    </row>
    <row r="468" spans="2:2" x14ac:dyDescent="0.25">
      <c r="B468" s="63"/>
    </row>
    <row r="469" spans="2:2" x14ac:dyDescent="0.25">
      <c r="B469" s="63"/>
    </row>
    <row r="470" spans="2:2" x14ac:dyDescent="0.25">
      <c r="B470" s="63"/>
    </row>
    <row r="471" spans="2:2" x14ac:dyDescent="0.25">
      <c r="B471" s="63"/>
    </row>
    <row r="472" spans="2:2" x14ac:dyDescent="0.25">
      <c r="B472" s="63"/>
    </row>
    <row r="473" spans="2:2" x14ac:dyDescent="0.25">
      <c r="B473" s="63"/>
    </row>
    <row r="474" spans="2:2" x14ac:dyDescent="0.25">
      <c r="B474" s="63"/>
    </row>
    <row r="475" spans="2:2" x14ac:dyDescent="0.25">
      <c r="B475" s="63"/>
    </row>
    <row r="476" spans="2:2" x14ac:dyDescent="0.25">
      <c r="B476" s="63"/>
    </row>
    <row r="477" spans="2:2" x14ac:dyDescent="0.25">
      <c r="B477" s="63"/>
    </row>
    <row r="478" spans="2:2" x14ac:dyDescent="0.25">
      <c r="B478" s="63"/>
    </row>
    <row r="479" spans="2:2" x14ac:dyDescent="0.25">
      <c r="B479" s="63"/>
    </row>
    <row r="480" spans="2:2" x14ac:dyDescent="0.25">
      <c r="B480" s="63"/>
    </row>
    <row r="481" spans="2:2" x14ac:dyDescent="0.25">
      <c r="B481" s="63"/>
    </row>
    <row r="482" spans="2:2" x14ac:dyDescent="0.25">
      <c r="B482" s="63"/>
    </row>
    <row r="483" spans="2:2" x14ac:dyDescent="0.25">
      <c r="B483" s="63"/>
    </row>
    <row r="484" spans="2:2" x14ac:dyDescent="0.25">
      <c r="B484" s="63"/>
    </row>
    <row r="485" spans="2:2" x14ac:dyDescent="0.25">
      <c r="B485" s="63"/>
    </row>
    <row r="486" spans="2:2" x14ac:dyDescent="0.25">
      <c r="B486" s="63"/>
    </row>
    <row r="487" spans="2:2" x14ac:dyDescent="0.25">
      <c r="B487" s="63"/>
    </row>
    <row r="488" spans="2:2" x14ac:dyDescent="0.25">
      <c r="B488" s="63"/>
    </row>
    <row r="489" spans="2:2" x14ac:dyDescent="0.25">
      <c r="B489" s="63"/>
    </row>
    <row r="490" spans="2:2" x14ac:dyDescent="0.25">
      <c r="B490" s="63"/>
    </row>
    <row r="491" spans="2:2" x14ac:dyDescent="0.25">
      <c r="B491" s="63"/>
    </row>
    <row r="492" spans="2:2" x14ac:dyDescent="0.25">
      <c r="B492" s="63"/>
    </row>
    <row r="493" spans="2:2" x14ac:dyDescent="0.25">
      <c r="B493" s="63"/>
    </row>
    <row r="494" spans="2:2" x14ac:dyDescent="0.25">
      <c r="B494" s="63"/>
    </row>
    <row r="495" spans="2:2" x14ac:dyDescent="0.25">
      <c r="B495" s="63"/>
    </row>
    <row r="496" spans="2:2" x14ac:dyDescent="0.25">
      <c r="B496" s="63"/>
    </row>
    <row r="497" spans="2:2" x14ac:dyDescent="0.25">
      <c r="B497" s="63"/>
    </row>
    <row r="498" spans="2:2" x14ac:dyDescent="0.25">
      <c r="B498" s="63"/>
    </row>
    <row r="499" spans="2:2" x14ac:dyDescent="0.25">
      <c r="B499" s="63"/>
    </row>
    <row r="500" spans="2:2" x14ac:dyDescent="0.25">
      <c r="B500" s="63"/>
    </row>
    <row r="501" spans="2:2" x14ac:dyDescent="0.25">
      <c r="B501" s="63"/>
    </row>
    <row r="502" spans="2:2" x14ac:dyDescent="0.25">
      <c r="B502" s="63"/>
    </row>
    <row r="503" spans="2:2" x14ac:dyDescent="0.25">
      <c r="B503" s="63"/>
    </row>
    <row r="504" spans="2:2" x14ac:dyDescent="0.25">
      <c r="B504" s="63"/>
    </row>
    <row r="505" spans="2:2" x14ac:dyDescent="0.25">
      <c r="B505" s="63"/>
    </row>
    <row r="506" spans="2:2" x14ac:dyDescent="0.25">
      <c r="B506" s="63"/>
    </row>
    <row r="507" spans="2:2" x14ac:dyDescent="0.25">
      <c r="B507" s="63"/>
    </row>
    <row r="508" spans="2:2" x14ac:dyDescent="0.25">
      <c r="B508" s="63"/>
    </row>
    <row r="509" spans="2:2" x14ac:dyDescent="0.25">
      <c r="B509" s="63"/>
    </row>
    <row r="510" spans="2:2" x14ac:dyDescent="0.25">
      <c r="B510" s="63"/>
    </row>
    <row r="511" spans="2:2" x14ac:dyDescent="0.25">
      <c r="B511" s="63"/>
    </row>
    <row r="512" spans="2:2" x14ac:dyDescent="0.25">
      <c r="B512" s="63"/>
    </row>
    <row r="513" spans="2:2" x14ac:dyDescent="0.25">
      <c r="B513" s="63"/>
    </row>
    <row r="514" spans="2:2" x14ac:dyDescent="0.25">
      <c r="B514" s="63"/>
    </row>
    <row r="515" spans="2:2" x14ac:dyDescent="0.25">
      <c r="B515" s="63"/>
    </row>
    <row r="516" spans="2:2" x14ac:dyDescent="0.25">
      <c r="B516" s="63"/>
    </row>
    <row r="517" spans="2:2" x14ac:dyDescent="0.25">
      <c r="B517" s="63"/>
    </row>
    <row r="518" spans="2:2" x14ac:dyDescent="0.25">
      <c r="B518" s="63"/>
    </row>
    <row r="519" spans="2:2" x14ac:dyDescent="0.25">
      <c r="B519" s="63"/>
    </row>
    <row r="520" spans="2:2" x14ac:dyDescent="0.25">
      <c r="B520" s="63"/>
    </row>
    <row r="521" spans="2:2" x14ac:dyDescent="0.25">
      <c r="B521" s="63"/>
    </row>
    <row r="522" spans="2:2" x14ac:dyDescent="0.25">
      <c r="B522" s="63"/>
    </row>
    <row r="523" spans="2:2" x14ac:dyDescent="0.25">
      <c r="B523" s="63"/>
    </row>
    <row r="524" spans="2:2" x14ac:dyDescent="0.25">
      <c r="B524" s="63"/>
    </row>
    <row r="525" spans="2:2" x14ac:dyDescent="0.25">
      <c r="B525" s="63"/>
    </row>
    <row r="526" spans="2:2" x14ac:dyDescent="0.25">
      <c r="B526" s="63"/>
    </row>
    <row r="527" spans="2:2" x14ac:dyDescent="0.25">
      <c r="B527" s="63"/>
    </row>
    <row r="528" spans="2:2" x14ac:dyDescent="0.25">
      <c r="B528" s="63"/>
    </row>
    <row r="529" spans="2:2" x14ac:dyDescent="0.25">
      <c r="B529" s="63"/>
    </row>
    <row r="530" spans="2:2" x14ac:dyDescent="0.25">
      <c r="B530" s="63"/>
    </row>
    <row r="531" spans="2:2" x14ac:dyDescent="0.25">
      <c r="B531" s="63"/>
    </row>
    <row r="532" spans="2:2" x14ac:dyDescent="0.25">
      <c r="B532" s="63"/>
    </row>
    <row r="533" spans="2:2" x14ac:dyDescent="0.25">
      <c r="B533" s="63"/>
    </row>
    <row r="534" spans="2:2" x14ac:dyDescent="0.25">
      <c r="B534" s="63"/>
    </row>
    <row r="535" spans="2:2" x14ac:dyDescent="0.25">
      <c r="B535" s="63"/>
    </row>
    <row r="536" spans="2:2" x14ac:dyDescent="0.25">
      <c r="B536" s="63"/>
    </row>
    <row r="537" spans="2:2" x14ac:dyDescent="0.25">
      <c r="B537" s="63"/>
    </row>
    <row r="538" spans="2:2" x14ac:dyDescent="0.25">
      <c r="B538" s="63"/>
    </row>
    <row r="539" spans="2:2" x14ac:dyDescent="0.25">
      <c r="B539" s="63"/>
    </row>
    <row r="540" spans="2:2" x14ac:dyDescent="0.25">
      <c r="B540" s="63"/>
    </row>
    <row r="541" spans="2:2" x14ac:dyDescent="0.25">
      <c r="B541" s="63"/>
    </row>
    <row r="542" spans="2:2" x14ac:dyDescent="0.25">
      <c r="B542" s="63"/>
    </row>
    <row r="543" spans="2:2" x14ac:dyDescent="0.25">
      <c r="B543" s="63"/>
    </row>
    <row r="544" spans="2:2" x14ac:dyDescent="0.25">
      <c r="B544" s="63"/>
    </row>
    <row r="545" spans="2:2" x14ac:dyDescent="0.25">
      <c r="B545" s="63"/>
    </row>
    <row r="546" spans="2:2" x14ac:dyDescent="0.25">
      <c r="B546" s="63"/>
    </row>
    <row r="547" spans="2:2" x14ac:dyDescent="0.25">
      <c r="B547" s="63"/>
    </row>
    <row r="548" spans="2:2" x14ac:dyDescent="0.25">
      <c r="B548" s="63"/>
    </row>
    <row r="549" spans="2:2" x14ac:dyDescent="0.25">
      <c r="B549" s="63"/>
    </row>
    <row r="550" spans="2:2" x14ac:dyDescent="0.25">
      <c r="B550" s="63"/>
    </row>
    <row r="551" spans="2:2" x14ac:dyDescent="0.25">
      <c r="B551" s="63"/>
    </row>
    <row r="552" spans="2:2" x14ac:dyDescent="0.25">
      <c r="B552" s="63"/>
    </row>
    <row r="553" spans="2:2" x14ac:dyDescent="0.25">
      <c r="B553" s="63"/>
    </row>
    <row r="554" spans="2:2" x14ac:dyDescent="0.25">
      <c r="B554" s="63"/>
    </row>
    <row r="555" spans="2:2" x14ac:dyDescent="0.25">
      <c r="B555" s="63"/>
    </row>
    <row r="556" spans="2:2" x14ac:dyDescent="0.25">
      <c r="B556" s="63"/>
    </row>
    <row r="557" spans="2:2" x14ac:dyDescent="0.25">
      <c r="B557" s="63"/>
    </row>
    <row r="558" spans="2:2" x14ac:dyDescent="0.25">
      <c r="B558" s="63"/>
    </row>
    <row r="559" spans="2:2" x14ac:dyDescent="0.25">
      <c r="B559" s="63"/>
    </row>
    <row r="560" spans="2:2" x14ac:dyDescent="0.25">
      <c r="B560" s="63"/>
    </row>
    <row r="561" spans="2:2" x14ac:dyDescent="0.25">
      <c r="B561" s="63"/>
    </row>
    <row r="562" spans="2:2" x14ac:dyDescent="0.25">
      <c r="B562" s="63"/>
    </row>
    <row r="563" spans="2:2" x14ac:dyDescent="0.25">
      <c r="B563" s="63"/>
    </row>
    <row r="564" spans="2:2" x14ac:dyDescent="0.25">
      <c r="B564" s="63"/>
    </row>
    <row r="565" spans="2:2" x14ac:dyDescent="0.25">
      <c r="B565" s="63"/>
    </row>
    <row r="566" spans="2:2" x14ac:dyDescent="0.25">
      <c r="B566" s="63"/>
    </row>
    <row r="567" spans="2:2" x14ac:dyDescent="0.25">
      <c r="B567" s="63"/>
    </row>
    <row r="568" spans="2:2" x14ac:dyDescent="0.25">
      <c r="B568" s="63"/>
    </row>
    <row r="569" spans="2:2" x14ac:dyDescent="0.25">
      <c r="B569" s="63"/>
    </row>
    <row r="570" spans="2:2" x14ac:dyDescent="0.25">
      <c r="B570" s="63"/>
    </row>
    <row r="571" spans="2:2" x14ac:dyDescent="0.25">
      <c r="B571" s="63"/>
    </row>
    <row r="572" spans="2:2" x14ac:dyDescent="0.25">
      <c r="B572" s="63"/>
    </row>
    <row r="573" spans="2:2" x14ac:dyDescent="0.25">
      <c r="B573" s="63"/>
    </row>
    <row r="574" spans="2:2" x14ac:dyDescent="0.25">
      <c r="B574" s="63"/>
    </row>
    <row r="575" spans="2:2" x14ac:dyDescent="0.25">
      <c r="B575" s="63"/>
    </row>
    <row r="576" spans="2:2" x14ac:dyDescent="0.25">
      <c r="B576" s="63"/>
    </row>
    <row r="577" spans="2:2" x14ac:dyDescent="0.25">
      <c r="B577" s="63"/>
    </row>
    <row r="578" spans="2:2" x14ac:dyDescent="0.25">
      <c r="B578" s="63"/>
    </row>
    <row r="579" spans="2:2" x14ac:dyDescent="0.25">
      <c r="B579" s="63"/>
    </row>
    <row r="580" spans="2:2" x14ac:dyDescent="0.25">
      <c r="B580" s="63"/>
    </row>
    <row r="581" spans="2:2" x14ac:dyDescent="0.25">
      <c r="B581" s="63"/>
    </row>
    <row r="582" spans="2:2" x14ac:dyDescent="0.25">
      <c r="B582" s="63"/>
    </row>
    <row r="583" spans="2:2" x14ac:dyDescent="0.25">
      <c r="B583" s="63"/>
    </row>
    <row r="584" spans="2:2" x14ac:dyDescent="0.25">
      <c r="B584" s="63"/>
    </row>
    <row r="585" spans="2:2" x14ac:dyDescent="0.25">
      <c r="B585" s="63"/>
    </row>
    <row r="586" spans="2:2" x14ac:dyDescent="0.25">
      <c r="B586" s="63"/>
    </row>
    <row r="587" spans="2:2" x14ac:dyDescent="0.25">
      <c r="B587" s="63"/>
    </row>
    <row r="588" spans="2:2" x14ac:dyDescent="0.25">
      <c r="B588" s="63"/>
    </row>
    <row r="589" spans="2:2" x14ac:dyDescent="0.25">
      <c r="B589" s="63"/>
    </row>
    <row r="590" spans="2:2" x14ac:dyDescent="0.25">
      <c r="B590" s="63"/>
    </row>
    <row r="591" spans="2:2" x14ac:dyDescent="0.25">
      <c r="B591" s="63"/>
    </row>
    <row r="592" spans="2:2" x14ac:dyDescent="0.25">
      <c r="B592" s="63"/>
    </row>
    <row r="593" spans="2:2" x14ac:dyDescent="0.25">
      <c r="B593" s="63"/>
    </row>
    <row r="594" spans="2:2" x14ac:dyDescent="0.25">
      <c r="B594" s="63"/>
    </row>
    <row r="595" spans="2:2" x14ac:dyDescent="0.25">
      <c r="B595" s="63"/>
    </row>
    <row r="596" spans="2:2" x14ac:dyDescent="0.25">
      <c r="B596" s="63"/>
    </row>
    <row r="597" spans="2:2" x14ac:dyDescent="0.25">
      <c r="B597" s="63"/>
    </row>
    <row r="598" spans="2:2" x14ac:dyDescent="0.25">
      <c r="B598" s="63"/>
    </row>
    <row r="599" spans="2:2" x14ac:dyDescent="0.25">
      <c r="B599" s="63"/>
    </row>
    <row r="600" spans="2:2" x14ac:dyDescent="0.25">
      <c r="B600" s="63"/>
    </row>
    <row r="601" spans="2:2" x14ac:dyDescent="0.25">
      <c r="B601" s="63"/>
    </row>
    <row r="602" spans="2:2" x14ac:dyDescent="0.25">
      <c r="B602" s="63"/>
    </row>
    <row r="603" spans="2:2" x14ac:dyDescent="0.25">
      <c r="B603" s="63"/>
    </row>
    <row r="604" spans="2:2" x14ac:dyDescent="0.25">
      <c r="B604" s="63"/>
    </row>
    <row r="605" spans="2:2" x14ac:dyDescent="0.25">
      <c r="B605" s="63"/>
    </row>
    <row r="606" spans="2:2" x14ac:dyDescent="0.25">
      <c r="B606" s="63"/>
    </row>
    <row r="607" spans="2:2" x14ac:dyDescent="0.25">
      <c r="B607" s="63"/>
    </row>
    <row r="608" spans="2:2" x14ac:dyDescent="0.25">
      <c r="B608" s="63"/>
    </row>
    <row r="609" spans="2:2" x14ac:dyDescent="0.25">
      <c r="B609" s="63"/>
    </row>
    <row r="610" spans="2:2" x14ac:dyDescent="0.25">
      <c r="B610" s="63"/>
    </row>
    <row r="611" spans="2:2" x14ac:dyDescent="0.25">
      <c r="B611" s="63"/>
    </row>
    <row r="612" spans="2:2" x14ac:dyDescent="0.25">
      <c r="B612" s="63"/>
    </row>
    <row r="613" spans="2:2" x14ac:dyDescent="0.25">
      <c r="B613" s="63"/>
    </row>
    <row r="614" spans="2:2" x14ac:dyDescent="0.25">
      <c r="B614" s="63"/>
    </row>
    <row r="615" spans="2:2" x14ac:dyDescent="0.25">
      <c r="B615" s="63"/>
    </row>
    <row r="616" spans="2:2" x14ac:dyDescent="0.25">
      <c r="B616" s="63"/>
    </row>
    <row r="617" spans="2:2" x14ac:dyDescent="0.25">
      <c r="B617" s="63"/>
    </row>
    <row r="618" spans="2:2" x14ac:dyDescent="0.25">
      <c r="B618" s="63"/>
    </row>
    <row r="619" spans="2:2" x14ac:dyDescent="0.25">
      <c r="B619" s="63"/>
    </row>
    <row r="620" spans="2:2" x14ac:dyDescent="0.25">
      <c r="B620" s="63"/>
    </row>
    <row r="621" spans="2:2" x14ac:dyDescent="0.25">
      <c r="B621" s="63"/>
    </row>
    <row r="622" spans="2:2" x14ac:dyDescent="0.25">
      <c r="B622" s="63"/>
    </row>
    <row r="623" spans="2:2" x14ac:dyDescent="0.25">
      <c r="B623" s="63"/>
    </row>
    <row r="624" spans="2:2" x14ac:dyDescent="0.25">
      <c r="B624" s="63"/>
    </row>
    <row r="625" spans="2:2" x14ac:dyDescent="0.25">
      <c r="B625" s="63"/>
    </row>
    <row r="626" spans="2:2" x14ac:dyDescent="0.25">
      <c r="B626" s="63"/>
    </row>
    <row r="627" spans="2:2" x14ac:dyDescent="0.25">
      <c r="B627" s="63"/>
    </row>
    <row r="628" spans="2:2" x14ac:dyDescent="0.25">
      <c r="B628" s="63"/>
    </row>
    <row r="629" spans="2:2" x14ac:dyDescent="0.25">
      <c r="B629" s="63"/>
    </row>
    <row r="630" spans="2:2" x14ac:dyDescent="0.25">
      <c r="B630" s="63"/>
    </row>
    <row r="631" spans="2:2" x14ac:dyDescent="0.25">
      <c r="B631" s="63"/>
    </row>
    <row r="632" spans="2:2" x14ac:dyDescent="0.25">
      <c r="B632" s="63"/>
    </row>
    <row r="633" spans="2:2" x14ac:dyDescent="0.25">
      <c r="B633" s="63"/>
    </row>
    <row r="634" spans="2:2" x14ac:dyDescent="0.25">
      <c r="B634" s="63"/>
    </row>
    <row r="635" spans="2:2" x14ac:dyDescent="0.25">
      <c r="B635" s="63"/>
    </row>
    <row r="636" spans="2:2" x14ac:dyDescent="0.25">
      <c r="B636" s="63"/>
    </row>
    <row r="637" spans="2:2" x14ac:dyDescent="0.25">
      <c r="B637" s="63"/>
    </row>
    <row r="638" spans="2:2" x14ac:dyDescent="0.25">
      <c r="B638" s="63"/>
    </row>
    <row r="639" spans="2:2" x14ac:dyDescent="0.25">
      <c r="B639" s="63"/>
    </row>
    <row r="640" spans="2:2" x14ac:dyDescent="0.25">
      <c r="B640" s="63"/>
    </row>
    <row r="641" spans="2:2" x14ac:dyDescent="0.25">
      <c r="B641" s="63"/>
    </row>
    <row r="642" spans="2:2" x14ac:dyDescent="0.25">
      <c r="B642" s="63"/>
    </row>
    <row r="643" spans="2:2" x14ac:dyDescent="0.25">
      <c r="B643" s="63"/>
    </row>
    <row r="644" spans="2:2" x14ac:dyDescent="0.25">
      <c r="B644" s="63"/>
    </row>
    <row r="645" spans="2:2" x14ac:dyDescent="0.25">
      <c r="B645" s="63"/>
    </row>
    <row r="646" spans="2:2" x14ac:dyDescent="0.25">
      <c r="B646" s="63"/>
    </row>
    <row r="647" spans="2:2" x14ac:dyDescent="0.25">
      <c r="B647" s="63"/>
    </row>
    <row r="648" spans="2:2" x14ac:dyDescent="0.25">
      <c r="B648" s="63"/>
    </row>
    <row r="649" spans="2:2" x14ac:dyDescent="0.25">
      <c r="B649" s="63"/>
    </row>
    <row r="650" spans="2:2" x14ac:dyDescent="0.25">
      <c r="B650" s="63"/>
    </row>
    <row r="651" spans="2:2" x14ac:dyDescent="0.25">
      <c r="B651" s="63"/>
    </row>
    <row r="652" spans="2:2" x14ac:dyDescent="0.25">
      <c r="B652" s="63"/>
    </row>
    <row r="653" spans="2:2" x14ac:dyDescent="0.25">
      <c r="B653" s="63"/>
    </row>
    <row r="654" spans="2:2" x14ac:dyDescent="0.25">
      <c r="B654" s="63"/>
    </row>
    <row r="655" spans="2:2" x14ac:dyDescent="0.25">
      <c r="B655" s="63"/>
    </row>
    <row r="656" spans="2:2" x14ac:dyDescent="0.25">
      <c r="B656" s="63"/>
    </row>
    <row r="657" spans="2:2" x14ac:dyDescent="0.25">
      <c r="B657" s="63"/>
    </row>
    <row r="658" spans="2:2" x14ac:dyDescent="0.25">
      <c r="B658" s="63"/>
    </row>
    <row r="659" spans="2:2" x14ac:dyDescent="0.25">
      <c r="B659" s="63"/>
    </row>
    <row r="660" spans="2:2" x14ac:dyDescent="0.25">
      <c r="B660" s="63"/>
    </row>
    <row r="661" spans="2:2" x14ac:dyDescent="0.25">
      <c r="B661" s="63"/>
    </row>
    <row r="662" spans="2:2" x14ac:dyDescent="0.25">
      <c r="B662" s="63"/>
    </row>
    <row r="663" spans="2:2" x14ac:dyDescent="0.25">
      <c r="B663" s="63"/>
    </row>
    <row r="664" spans="2:2" x14ac:dyDescent="0.25">
      <c r="B664" s="63"/>
    </row>
    <row r="665" spans="2:2" x14ac:dyDescent="0.25">
      <c r="B665" s="63"/>
    </row>
    <row r="666" spans="2:2" x14ac:dyDescent="0.25">
      <c r="B666" s="63"/>
    </row>
    <row r="667" spans="2:2" x14ac:dyDescent="0.25">
      <c r="B667" s="63"/>
    </row>
    <row r="668" spans="2:2" x14ac:dyDescent="0.25">
      <c r="B668" s="63"/>
    </row>
    <row r="669" spans="2:2" x14ac:dyDescent="0.25">
      <c r="B669" s="63"/>
    </row>
    <row r="670" spans="2:2" x14ac:dyDescent="0.25">
      <c r="B670" s="63"/>
    </row>
    <row r="671" spans="2:2" x14ac:dyDescent="0.25">
      <c r="B671" s="63"/>
    </row>
    <row r="672" spans="2:2" x14ac:dyDescent="0.25">
      <c r="B672" s="63"/>
    </row>
    <row r="673" spans="2:2" x14ac:dyDescent="0.25">
      <c r="B673" s="63"/>
    </row>
    <row r="674" spans="2:2" x14ac:dyDescent="0.25">
      <c r="B674" s="63"/>
    </row>
    <row r="675" spans="2:2" x14ac:dyDescent="0.25">
      <c r="B675" s="63"/>
    </row>
    <row r="676" spans="2:2" x14ac:dyDescent="0.25">
      <c r="B676" s="63"/>
    </row>
    <row r="677" spans="2:2" x14ac:dyDescent="0.25">
      <c r="B677" s="63"/>
    </row>
    <row r="678" spans="2:2" x14ac:dyDescent="0.25">
      <c r="B678" s="63"/>
    </row>
    <row r="679" spans="2:2" x14ac:dyDescent="0.25">
      <c r="B679" s="63"/>
    </row>
    <row r="680" spans="2:2" x14ac:dyDescent="0.25">
      <c r="B680" s="63"/>
    </row>
    <row r="681" spans="2:2" x14ac:dyDescent="0.25">
      <c r="B681" s="63"/>
    </row>
    <row r="682" spans="2:2" x14ac:dyDescent="0.25">
      <c r="B682" s="63"/>
    </row>
    <row r="683" spans="2:2" x14ac:dyDescent="0.25">
      <c r="B683" s="63"/>
    </row>
    <row r="684" spans="2:2" x14ac:dyDescent="0.25">
      <c r="B684" s="63"/>
    </row>
    <row r="685" spans="2:2" x14ac:dyDescent="0.25">
      <c r="B685" s="63"/>
    </row>
    <row r="686" spans="2:2" x14ac:dyDescent="0.25">
      <c r="B686" s="63"/>
    </row>
    <row r="687" spans="2:2" x14ac:dyDescent="0.25">
      <c r="B687" s="63"/>
    </row>
    <row r="688" spans="2:2" x14ac:dyDescent="0.25">
      <c r="B688" s="63"/>
    </row>
    <row r="689" spans="2:2" x14ac:dyDescent="0.25">
      <c r="B689" s="63"/>
    </row>
    <row r="690" spans="2:2" x14ac:dyDescent="0.25">
      <c r="B690" s="63"/>
    </row>
    <row r="691" spans="2:2" x14ac:dyDescent="0.25">
      <c r="B691" s="63"/>
    </row>
    <row r="692" spans="2:2" x14ac:dyDescent="0.25">
      <c r="B692" s="63"/>
    </row>
    <row r="693" spans="2:2" x14ac:dyDescent="0.25">
      <c r="B693" s="63"/>
    </row>
    <row r="694" spans="2:2" x14ac:dyDescent="0.25">
      <c r="B694" s="63"/>
    </row>
    <row r="695" spans="2:2" x14ac:dyDescent="0.25">
      <c r="B695" s="63"/>
    </row>
    <row r="696" spans="2:2" x14ac:dyDescent="0.25">
      <c r="B696" s="63"/>
    </row>
    <row r="697" spans="2:2" x14ac:dyDescent="0.25">
      <c r="B697" s="63"/>
    </row>
    <row r="698" spans="2:2" x14ac:dyDescent="0.25">
      <c r="B698" s="63"/>
    </row>
    <row r="699" spans="2:2" x14ac:dyDescent="0.25">
      <c r="B699" s="63"/>
    </row>
    <row r="700" spans="2:2" x14ac:dyDescent="0.25">
      <c r="B700" s="63"/>
    </row>
    <row r="701" spans="2:2" x14ac:dyDescent="0.25">
      <c r="B701" s="63"/>
    </row>
    <row r="702" spans="2:2" x14ac:dyDescent="0.25">
      <c r="B702" s="63"/>
    </row>
    <row r="703" spans="2:2" x14ac:dyDescent="0.25">
      <c r="B703" s="63"/>
    </row>
    <row r="704" spans="2:2" x14ac:dyDescent="0.25">
      <c r="B704" s="63"/>
    </row>
    <row r="705" spans="2:2" x14ac:dyDescent="0.25">
      <c r="B705" s="63"/>
    </row>
    <row r="706" spans="2:2" x14ac:dyDescent="0.25">
      <c r="B706" s="63"/>
    </row>
    <row r="707" spans="2:2" x14ac:dyDescent="0.25">
      <c r="B707" s="63"/>
    </row>
    <row r="708" spans="2:2" x14ac:dyDescent="0.25">
      <c r="B708" s="63"/>
    </row>
    <row r="709" spans="2:2" x14ac:dyDescent="0.25">
      <c r="B709" s="63"/>
    </row>
    <row r="710" spans="2:2" x14ac:dyDescent="0.25">
      <c r="B710" s="63"/>
    </row>
    <row r="711" spans="2:2" x14ac:dyDescent="0.25">
      <c r="B711" s="63"/>
    </row>
    <row r="712" spans="2:2" x14ac:dyDescent="0.25">
      <c r="B712" s="63"/>
    </row>
    <row r="713" spans="2:2" x14ac:dyDescent="0.25">
      <c r="B713" s="63"/>
    </row>
    <row r="714" spans="2:2" x14ac:dyDescent="0.25">
      <c r="B714" s="63"/>
    </row>
    <row r="715" spans="2:2" x14ac:dyDescent="0.25">
      <c r="B715" s="63"/>
    </row>
    <row r="716" spans="2:2" x14ac:dyDescent="0.25">
      <c r="B716" s="63"/>
    </row>
    <row r="717" spans="2:2" x14ac:dyDescent="0.25">
      <c r="B717" s="63"/>
    </row>
    <row r="718" spans="2:2" x14ac:dyDescent="0.25">
      <c r="B718" s="63"/>
    </row>
    <row r="719" spans="2:2" x14ac:dyDescent="0.25">
      <c r="B719" s="63"/>
    </row>
    <row r="720" spans="2:2" x14ac:dyDescent="0.25">
      <c r="B720" s="63"/>
    </row>
    <row r="721" spans="2:2" x14ac:dyDescent="0.25">
      <c r="B721" s="63"/>
    </row>
    <row r="722" spans="2:2" x14ac:dyDescent="0.25">
      <c r="B722" s="63"/>
    </row>
    <row r="723" spans="2:2" x14ac:dyDescent="0.25">
      <c r="B723" s="63"/>
    </row>
    <row r="724" spans="2:2" x14ac:dyDescent="0.25">
      <c r="B724" s="63"/>
    </row>
    <row r="725" spans="2:2" x14ac:dyDescent="0.25">
      <c r="B725" s="63"/>
    </row>
    <row r="726" spans="2:2" x14ac:dyDescent="0.25">
      <c r="B726" s="63"/>
    </row>
    <row r="727" spans="2:2" x14ac:dyDescent="0.25">
      <c r="B727" s="63"/>
    </row>
    <row r="728" spans="2:2" x14ac:dyDescent="0.25">
      <c r="B728" s="63"/>
    </row>
    <row r="729" spans="2:2" x14ac:dyDescent="0.25">
      <c r="B729" s="63"/>
    </row>
    <row r="730" spans="2:2" x14ac:dyDescent="0.25">
      <c r="B730" s="63"/>
    </row>
    <row r="731" spans="2:2" x14ac:dyDescent="0.25">
      <c r="B731" s="63"/>
    </row>
    <row r="732" spans="2:2" x14ac:dyDescent="0.25">
      <c r="B732" s="63"/>
    </row>
    <row r="733" spans="2:2" x14ac:dyDescent="0.25">
      <c r="B733" s="63"/>
    </row>
    <row r="734" spans="2:2" x14ac:dyDescent="0.25">
      <c r="B734" s="63"/>
    </row>
    <row r="735" spans="2:2" x14ac:dyDescent="0.25">
      <c r="B735" s="63"/>
    </row>
    <row r="736" spans="2:2" x14ac:dyDescent="0.25">
      <c r="B736" s="63"/>
    </row>
    <row r="737" spans="2:2" x14ac:dyDescent="0.25">
      <c r="B737" s="63"/>
    </row>
    <row r="738" spans="2:2" x14ac:dyDescent="0.25">
      <c r="B738" s="63"/>
    </row>
    <row r="739" spans="2:2" x14ac:dyDescent="0.25">
      <c r="B739" s="63"/>
    </row>
    <row r="740" spans="2:2" x14ac:dyDescent="0.25">
      <c r="B740" s="63"/>
    </row>
    <row r="741" spans="2:2" x14ac:dyDescent="0.25">
      <c r="B741" s="63"/>
    </row>
    <row r="742" spans="2:2" x14ac:dyDescent="0.25">
      <c r="B742" s="63"/>
    </row>
    <row r="743" spans="2:2" x14ac:dyDescent="0.25">
      <c r="B743" s="63"/>
    </row>
    <row r="744" spans="2:2" x14ac:dyDescent="0.25">
      <c r="B744" s="63"/>
    </row>
    <row r="745" spans="2:2" x14ac:dyDescent="0.25">
      <c r="B745" s="63"/>
    </row>
    <row r="746" spans="2:2" x14ac:dyDescent="0.25">
      <c r="B746" s="63"/>
    </row>
    <row r="747" spans="2:2" x14ac:dyDescent="0.25">
      <c r="B747" s="63"/>
    </row>
    <row r="748" spans="2:2" x14ac:dyDescent="0.25">
      <c r="B748" s="63"/>
    </row>
    <row r="749" spans="2:2" x14ac:dyDescent="0.25">
      <c r="B749" s="63"/>
    </row>
    <row r="750" spans="2:2" x14ac:dyDescent="0.25">
      <c r="B750" s="63"/>
    </row>
    <row r="751" spans="2:2" x14ac:dyDescent="0.25">
      <c r="B751" s="63"/>
    </row>
    <row r="752" spans="2:2" x14ac:dyDescent="0.25">
      <c r="B752" s="63"/>
    </row>
    <row r="753" spans="2:2" x14ac:dyDescent="0.25">
      <c r="B753" s="63"/>
    </row>
    <row r="754" spans="2:2" x14ac:dyDescent="0.25">
      <c r="B754" s="63"/>
    </row>
    <row r="755" spans="2:2" x14ac:dyDescent="0.25">
      <c r="B755" s="63"/>
    </row>
    <row r="756" spans="2:2" x14ac:dyDescent="0.25">
      <c r="B756" s="63"/>
    </row>
    <row r="757" spans="2:2" x14ac:dyDescent="0.25">
      <c r="B757" s="63"/>
    </row>
    <row r="758" spans="2:2" x14ac:dyDescent="0.25">
      <c r="B758" s="63"/>
    </row>
    <row r="759" spans="2:2" x14ac:dyDescent="0.25">
      <c r="B759" s="63"/>
    </row>
    <row r="760" spans="2:2" x14ac:dyDescent="0.25">
      <c r="B760" s="63"/>
    </row>
    <row r="761" spans="2:2" x14ac:dyDescent="0.25">
      <c r="B761" s="63"/>
    </row>
    <row r="762" spans="2:2" x14ac:dyDescent="0.25">
      <c r="B762" s="63"/>
    </row>
    <row r="763" spans="2:2" x14ac:dyDescent="0.25">
      <c r="B763" s="63"/>
    </row>
    <row r="764" spans="2:2" x14ac:dyDescent="0.25">
      <c r="B764" s="63"/>
    </row>
    <row r="765" spans="2:2" x14ac:dyDescent="0.25">
      <c r="B765" s="63"/>
    </row>
    <row r="766" spans="2:2" x14ac:dyDescent="0.25">
      <c r="B766" s="63"/>
    </row>
    <row r="767" spans="2:2" x14ac:dyDescent="0.25">
      <c r="B767" s="63"/>
    </row>
    <row r="768" spans="2:2" x14ac:dyDescent="0.25">
      <c r="B768" s="63"/>
    </row>
    <row r="769" spans="2:2" x14ac:dyDescent="0.25">
      <c r="B769" s="63"/>
    </row>
    <row r="770" spans="2:2" x14ac:dyDescent="0.25">
      <c r="B770" s="63"/>
    </row>
    <row r="771" spans="2:2" x14ac:dyDescent="0.25">
      <c r="B771" s="63"/>
    </row>
    <row r="772" spans="2:2" x14ac:dyDescent="0.25">
      <c r="B772" s="63"/>
    </row>
    <row r="773" spans="2:2" x14ac:dyDescent="0.25">
      <c r="B773" s="63"/>
    </row>
    <row r="774" spans="2:2" x14ac:dyDescent="0.25">
      <c r="B774" s="63"/>
    </row>
    <row r="775" spans="2:2" x14ac:dyDescent="0.25">
      <c r="B775" s="63"/>
    </row>
    <row r="776" spans="2:2" x14ac:dyDescent="0.25">
      <c r="B776" s="63"/>
    </row>
    <row r="777" spans="2:2" x14ac:dyDescent="0.25">
      <c r="B777" s="63"/>
    </row>
    <row r="778" spans="2:2" x14ac:dyDescent="0.25">
      <c r="B778" s="63"/>
    </row>
    <row r="779" spans="2:2" x14ac:dyDescent="0.25">
      <c r="B779" s="63"/>
    </row>
    <row r="780" spans="2:2" x14ac:dyDescent="0.25">
      <c r="B780" s="63"/>
    </row>
    <row r="781" spans="2:2" x14ac:dyDescent="0.25">
      <c r="B781" s="63"/>
    </row>
    <row r="782" spans="2:2" x14ac:dyDescent="0.25">
      <c r="B782" s="63"/>
    </row>
    <row r="783" spans="2:2" x14ac:dyDescent="0.25">
      <c r="B783" s="63"/>
    </row>
    <row r="784" spans="2:2" x14ac:dyDescent="0.25">
      <c r="B784" s="63"/>
    </row>
    <row r="785" spans="2:2" x14ac:dyDescent="0.25">
      <c r="B785" s="63"/>
    </row>
    <row r="786" spans="2:2" x14ac:dyDescent="0.25">
      <c r="B786" s="63"/>
    </row>
    <row r="787" spans="2:2" x14ac:dyDescent="0.25">
      <c r="B787" s="63"/>
    </row>
    <row r="788" spans="2:2" x14ac:dyDescent="0.25">
      <c r="B788" s="63"/>
    </row>
    <row r="789" spans="2:2" x14ac:dyDescent="0.25">
      <c r="B789" s="63"/>
    </row>
    <row r="790" spans="2:2" x14ac:dyDescent="0.25">
      <c r="B790" s="63"/>
    </row>
    <row r="791" spans="2:2" x14ac:dyDescent="0.25">
      <c r="B791" s="63"/>
    </row>
    <row r="792" spans="2:2" x14ac:dyDescent="0.25">
      <c r="B792" s="63"/>
    </row>
    <row r="793" spans="2:2" x14ac:dyDescent="0.25">
      <c r="B793" s="63"/>
    </row>
    <row r="794" spans="2:2" x14ac:dyDescent="0.25">
      <c r="B794" s="63"/>
    </row>
    <row r="795" spans="2:2" x14ac:dyDescent="0.25">
      <c r="B795" s="63"/>
    </row>
    <row r="796" spans="2:2" x14ac:dyDescent="0.25">
      <c r="B796" s="63"/>
    </row>
    <row r="797" spans="2:2" x14ac:dyDescent="0.25">
      <c r="B797" s="63"/>
    </row>
    <row r="798" spans="2:2" x14ac:dyDescent="0.25">
      <c r="B798" s="63"/>
    </row>
    <row r="799" spans="2:2" x14ac:dyDescent="0.25">
      <c r="B799" s="63"/>
    </row>
    <row r="800" spans="2:2" x14ac:dyDescent="0.25">
      <c r="B800" s="63"/>
    </row>
    <row r="801" spans="2:2" x14ac:dyDescent="0.25">
      <c r="B801" s="63"/>
    </row>
    <row r="802" spans="2:2" x14ac:dyDescent="0.25">
      <c r="B802" s="63"/>
    </row>
    <row r="803" spans="2:2" x14ac:dyDescent="0.25">
      <c r="B803" s="63"/>
    </row>
    <row r="804" spans="2:2" x14ac:dyDescent="0.25">
      <c r="B804" s="63"/>
    </row>
    <row r="805" spans="2:2" x14ac:dyDescent="0.25">
      <c r="B805" s="63"/>
    </row>
    <row r="806" spans="2:2" x14ac:dyDescent="0.25">
      <c r="B806" s="63"/>
    </row>
    <row r="807" spans="2:2" x14ac:dyDescent="0.25">
      <c r="B807" s="63"/>
    </row>
    <row r="808" spans="2:2" x14ac:dyDescent="0.25">
      <c r="B808" s="63"/>
    </row>
    <row r="809" spans="2:2" x14ac:dyDescent="0.25">
      <c r="B809" s="63"/>
    </row>
    <row r="810" spans="2:2" x14ac:dyDescent="0.25">
      <c r="B810" s="63"/>
    </row>
    <row r="811" spans="2:2" x14ac:dyDescent="0.25">
      <c r="B811" s="63"/>
    </row>
    <row r="812" spans="2:2" x14ac:dyDescent="0.25">
      <c r="B812" s="63"/>
    </row>
    <row r="813" spans="2:2" x14ac:dyDescent="0.25">
      <c r="B813" s="63"/>
    </row>
    <row r="814" spans="2:2" x14ac:dyDescent="0.25">
      <c r="B814" s="63"/>
    </row>
    <row r="815" spans="2:2" x14ac:dyDescent="0.25">
      <c r="B815" s="63"/>
    </row>
    <row r="816" spans="2:2" x14ac:dyDescent="0.25">
      <c r="B816" s="63"/>
    </row>
    <row r="817" spans="2:2" x14ac:dyDescent="0.25">
      <c r="B817" s="63"/>
    </row>
    <row r="818" spans="2:2" x14ac:dyDescent="0.25">
      <c r="B818" s="63"/>
    </row>
    <row r="819" spans="2:2" x14ac:dyDescent="0.25">
      <c r="B819" s="63"/>
    </row>
    <row r="820" spans="2:2" x14ac:dyDescent="0.25">
      <c r="B820" s="63"/>
    </row>
    <row r="821" spans="2:2" x14ac:dyDescent="0.25">
      <c r="B821" s="63"/>
    </row>
    <row r="822" spans="2:2" x14ac:dyDescent="0.25">
      <c r="B822" s="63"/>
    </row>
    <row r="823" spans="2:2" x14ac:dyDescent="0.25">
      <c r="B823" s="63"/>
    </row>
    <row r="824" spans="2:2" x14ac:dyDescent="0.25">
      <c r="B824" s="63"/>
    </row>
    <row r="825" spans="2:2" x14ac:dyDescent="0.25">
      <c r="B825" s="63"/>
    </row>
    <row r="826" spans="2:2" x14ac:dyDescent="0.25">
      <c r="B826" s="63"/>
    </row>
    <row r="827" spans="2:2" x14ac:dyDescent="0.25">
      <c r="B827" s="63"/>
    </row>
    <row r="828" spans="2:2" x14ac:dyDescent="0.25">
      <c r="B828" s="63"/>
    </row>
    <row r="829" spans="2:2" x14ac:dyDescent="0.25">
      <c r="B829" s="63"/>
    </row>
    <row r="830" spans="2:2" x14ac:dyDescent="0.25">
      <c r="B830" s="63"/>
    </row>
    <row r="831" spans="2:2" x14ac:dyDescent="0.25">
      <c r="B831" s="63"/>
    </row>
    <row r="832" spans="2:2" x14ac:dyDescent="0.25">
      <c r="B832" s="63"/>
    </row>
    <row r="833" spans="2:2" x14ac:dyDescent="0.25">
      <c r="B833" s="63"/>
    </row>
    <row r="834" spans="2:2" x14ac:dyDescent="0.25">
      <c r="B834" s="63"/>
    </row>
    <row r="835" spans="2:2" x14ac:dyDescent="0.25">
      <c r="B835" s="63"/>
    </row>
    <row r="836" spans="2:2" x14ac:dyDescent="0.25">
      <c r="B836" s="63"/>
    </row>
    <row r="837" spans="2:2" x14ac:dyDescent="0.25">
      <c r="B837" s="63"/>
    </row>
    <row r="838" spans="2:2" x14ac:dyDescent="0.25">
      <c r="B838" s="63"/>
    </row>
    <row r="839" spans="2:2" x14ac:dyDescent="0.25">
      <c r="B839" s="63"/>
    </row>
    <row r="840" spans="2:2" x14ac:dyDescent="0.25">
      <c r="B840" s="63"/>
    </row>
    <row r="841" spans="2:2" x14ac:dyDescent="0.25">
      <c r="B841" s="63"/>
    </row>
    <row r="842" spans="2:2" x14ac:dyDescent="0.25">
      <c r="B842" s="63"/>
    </row>
    <row r="843" spans="2:2" x14ac:dyDescent="0.25">
      <c r="B843" s="63"/>
    </row>
    <row r="844" spans="2:2" x14ac:dyDescent="0.25">
      <c r="B844" s="63"/>
    </row>
    <row r="845" spans="2:2" x14ac:dyDescent="0.25">
      <c r="B845" s="63"/>
    </row>
    <row r="846" spans="2:2" x14ac:dyDescent="0.25">
      <c r="B846" s="63"/>
    </row>
    <row r="847" spans="2:2" x14ac:dyDescent="0.25">
      <c r="B847" s="63"/>
    </row>
    <row r="848" spans="2:2" x14ac:dyDescent="0.25">
      <c r="B848" s="63"/>
    </row>
    <row r="849" spans="2:2" x14ac:dyDescent="0.25">
      <c r="B849" s="63"/>
    </row>
    <row r="850" spans="2:2" x14ac:dyDescent="0.25">
      <c r="B850" s="63"/>
    </row>
    <row r="851" spans="2:2" x14ac:dyDescent="0.25">
      <c r="B851" s="63"/>
    </row>
    <row r="852" spans="2:2" x14ac:dyDescent="0.25">
      <c r="B852" s="63"/>
    </row>
    <row r="853" spans="2:2" x14ac:dyDescent="0.25">
      <c r="B853" s="63"/>
    </row>
    <row r="854" spans="2:2" x14ac:dyDescent="0.25">
      <c r="B854" s="63"/>
    </row>
    <row r="855" spans="2:2" x14ac:dyDescent="0.25">
      <c r="B855" s="63"/>
    </row>
    <row r="856" spans="2:2" x14ac:dyDescent="0.25">
      <c r="B856" s="63"/>
    </row>
    <row r="857" spans="2:2" x14ac:dyDescent="0.25">
      <c r="B857" s="63"/>
    </row>
    <row r="858" spans="2:2" x14ac:dyDescent="0.25">
      <c r="B858" s="63"/>
    </row>
    <row r="859" spans="2:2" x14ac:dyDescent="0.25">
      <c r="B859" s="63"/>
    </row>
    <row r="860" spans="2:2" x14ac:dyDescent="0.25">
      <c r="B860" s="63"/>
    </row>
    <row r="861" spans="2:2" x14ac:dyDescent="0.25">
      <c r="B861" s="63"/>
    </row>
    <row r="862" spans="2:2" x14ac:dyDescent="0.25">
      <c r="B862" s="63"/>
    </row>
    <row r="863" spans="2:2" x14ac:dyDescent="0.25">
      <c r="B863" s="63"/>
    </row>
    <row r="864" spans="2:2" x14ac:dyDescent="0.25">
      <c r="B864" s="63"/>
    </row>
    <row r="865" spans="2:2" x14ac:dyDescent="0.25">
      <c r="B865" s="63"/>
    </row>
    <row r="866" spans="2:2" x14ac:dyDescent="0.25">
      <c r="B866" s="63"/>
    </row>
    <row r="867" spans="2:2" x14ac:dyDescent="0.25">
      <c r="B867" s="63"/>
    </row>
    <row r="868" spans="2:2" x14ac:dyDescent="0.25">
      <c r="B868" s="63"/>
    </row>
    <row r="869" spans="2:2" x14ac:dyDescent="0.25">
      <c r="B869" s="63"/>
    </row>
    <row r="870" spans="2:2" x14ac:dyDescent="0.25">
      <c r="B870" s="63"/>
    </row>
    <row r="871" spans="2:2" x14ac:dyDescent="0.25">
      <c r="B871" s="63"/>
    </row>
    <row r="872" spans="2:2" x14ac:dyDescent="0.25">
      <c r="B872" s="63"/>
    </row>
    <row r="873" spans="2:2" x14ac:dyDescent="0.25">
      <c r="B873" s="63"/>
    </row>
    <row r="874" spans="2:2" x14ac:dyDescent="0.25">
      <c r="B874" s="63"/>
    </row>
    <row r="875" spans="2:2" x14ac:dyDescent="0.25">
      <c r="B875" s="63"/>
    </row>
    <row r="876" spans="2:2" x14ac:dyDescent="0.25">
      <c r="B876" s="63"/>
    </row>
    <row r="877" spans="2:2" x14ac:dyDescent="0.25">
      <c r="B877" s="63"/>
    </row>
    <row r="878" spans="2:2" x14ac:dyDescent="0.25">
      <c r="B878" s="63"/>
    </row>
    <row r="879" spans="2:2" x14ac:dyDescent="0.25">
      <c r="B879" s="63"/>
    </row>
    <row r="880" spans="2:2" x14ac:dyDescent="0.25">
      <c r="B880" s="63"/>
    </row>
    <row r="881" spans="2:2" x14ac:dyDescent="0.25">
      <c r="B881" s="63"/>
    </row>
    <row r="882" spans="2:2" x14ac:dyDescent="0.25">
      <c r="B882" s="63"/>
    </row>
    <row r="883" spans="2:2" x14ac:dyDescent="0.25">
      <c r="B883" s="63"/>
    </row>
    <row r="884" spans="2:2" x14ac:dyDescent="0.25">
      <c r="B884" s="63"/>
    </row>
    <row r="885" spans="2:2" x14ac:dyDescent="0.25">
      <c r="B885" s="63"/>
    </row>
    <row r="886" spans="2:2" x14ac:dyDescent="0.25">
      <c r="B886" s="63"/>
    </row>
    <row r="887" spans="2:2" x14ac:dyDescent="0.25">
      <c r="B887" s="63"/>
    </row>
    <row r="888" spans="2:2" x14ac:dyDescent="0.25">
      <c r="B888" s="63"/>
    </row>
    <row r="889" spans="2:2" x14ac:dyDescent="0.25">
      <c r="B889" s="63"/>
    </row>
    <row r="890" spans="2:2" x14ac:dyDescent="0.25">
      <c r="B890" s="63"/>
    </row>
    <row r="891" spans="2:2" x14ac:dyDescent="0.25">
      <c r="B891" s="63"/>
    </row>
    <row r="892" spans="2:2" x14ac:dyDescent="0.25">
      <c r="B892" s="63"/>
    </row>
    <row r="893" spans="2:2" x14ac:dyDescent="0.25">
      <c r="B893" s="63"/>
    </row>
    <row r="894" spans="2:2" x14ac:dyDescent="0.25">
      <c r="B894" s="63"/>
    </row>
    <row r="895" spans="2:2" x14ac:dyDescent="0.25">
      <c r="B895" s="63"/>
    </row>
    <row r="896" spans="2:2" x14ac:dyDescent="0.25">
      <c r="B896" s="63"/>
    </row>
    <row r="897" spans="2:2" x14ac:dyDescent="0.25">
      <c r="B897" s="63"/>
    </row>
    <row r="898" spans="2:2" x14ac:dyDescent="0.25">
      <c r="B898" s="63"/>
    </row>
    <row r="899" spans="2:2" x14ac:dyDescent="0.25">
      <c r="B899" s="63"/>
    </row>
    <row r="900" spans="2:2" x14ac:dyDescent="0.25">
      <c r="B900" s="63"/>
    </row>
    <row r="901" spans="2:2" x14ac:dyDescent="0.25">
      <c r="B901" s="63"/>
    </row>
    <row r="902" spans="2:2" x14ac:dyDescent="0.25">
      <c r="B902" s="63"/>
    </row>
    <row r="903" spans="2:2" x14ac:dyDescent="0.25">
      <c r="B903" s="63"/>
    </row>
    <row r="904" spans="2:2" x14ac:dyDescent="0.25">
      <c r="B904" s="63"/>
    </row>
    <row r="905" spans="2:2" x14ac:dyDescent="0.25">
      <c r="B905" s="63"/>
    </row>
    <row r="906" spans="2:2" x14ac:dyDescent="0.25">
      <c r="B906" s="63"/>
    </row>
    <row r="907" spans="2:2" x14ac:dyDescent="0.25">
      <c r="B907" s="63"/>
    </row>
    <row r="908" spans="2:2" x14ac:dyDescent="0.25">
      <c r="B908" s="63"/>
    </row>
    <row r="909" spans="2:2" x14ac:dyDescent="0.25">
      <c r="B909" s="63"/>
    </row>
    <row r="910" spans="2:2" x14ac:dyDescent="0.25">
      <c r="B910" s="63"/>
    </row>
    <row r="911" spans="2:2" x14ac:dyDescent="0.25">
      <c r="B911" s="63"/>
    </row>
    <row r="912" spans="2:2" x14ac:dyDescent="0.25">
      <c r="B912" s="63"/>
    </row>
    <row r="913" spans="2:2" x14ac:dyDescent="0.25">
      <c r="B913" s="63"/>
    </row>
    <row r="914" spans="2:2" x14ac:dyDescent="0.25">
      <c r="B914" s="63"/>
    </row>
    <row r="915" spans="2:2" x14ac:dyDescent="0.25">
      <c r="B915" s="63"/>
    </row>
    <row r="916" spans="2:2" x14ac:dyDescent="0.25">
      <c r="B916" s="63"/>
    </row>
    <row r="917" spans="2:2" x14ac:dyDescent="0.25">
      <c r="B917" s="63"/>
    </row>
    <row r="918" spans="2:2" x14ac:dyDescent="0.25">
      <c r="B918" s="63"/>
    </row>
    <row r="919" spans="2:2" x14ac:dyDescent="0.25">
      <c r="B919" s="63"/>
    </row>
    <row r="920" spans="2:2" x14ac:dyDescent="0.25">
      <c r="B920" s="63"/>
    </row>
    <row r="921" spans="2:2" x14ac:dyDescent="0.25">
      <c r="B921" s="63"/>
    </row>
    <row r="922" spans="2:2" x14ac:dyDescent="0.25">
      <c r="B922" s="63"/>
    </row>
    <row r="923" spans="2:2" x14ac:dyDescent="0.25">
      <c r="B923" s="63"/>
    </row>
    <row r="924" spans="2:2" x14ac:dyDescent="0.25">
      <c r="B924" s="63"/>
    </row>
    <row r="925" spans="2:2" x14ac:dyDescent="0.25">
      <c r="B925" s="63"/>
    </row>
    <row r="926" spans="2:2" x14ac:dyDescent="0.25">
      <c r="B926" s="63"/>
    </row>
    <row r="927" spans="2:2" x14ac:dyDescent="0.25">
      <c r="B927" s="63"/>
    </row>
    <row r="928" spans="2:2" x14ac:dyDescent="0.25">
      <c r="B928" s="63"/>
    </row>
    <row r="929" spans="2:2" x14ac:dyDescent="0.25">
      <c r="B929" s="63"/>
    </row>
    <row r="930" spans="2:2" x14ac:dyDescent="0.25">
      <c r="B930" s="63"/>
    </row>
    <row r="931" spans="2:2" x14ac:dyDescent="0.25">
      <c r="B931" s="63"/>
    </row>
    <row r="932" spans="2:2" x14ac:dyDescent="0.25">
      <c r="B932" s="63"/>
    </row>
    <row r="933" spans="2:2" x14ac:dyDescent="0.25">
      <c r="B933" s="63"/>
    </row>
    <row r="934" spans="2:2" x14ac:dyDescent="0.25">
      <c r="B934" s="63"/>
    </row>
    <row r="935" spans="2:2" x14ac:dyDescent="0.25">
      <c r="B935" s="63"/>
    </row>
    <row r="936" spans="2:2" x14ac:dyDescent="0.25">
      <c r="B936" s="63"/>
    </row>
    <row r="937" spans="2:2" x14ac:dyDescent="0.25">
      <c r="B937" s="63"/>
    </row>
    <row r="938" spans="2:2" x14ac:dyDescent="0.25">
      <c r="B938" s="63"/>
    </row>
    <row r="939" spans="2:2" x14ac:dyDescent="0.25">
      <c r="B939" s="63"/>
    </row>
    <row r="940" spans="2:2" x14ac:dyDescent="0.25">
      <c r="B940" s="63"/>
    </row>
    <row r="941" spans="2:2" x14ac:dyDescent="0.25">
      <c r="B941" s="63"/>
    </row>
    <row r="942" spans="2:2" x14ac:dyDescent="0.25">
      <c r="B942" s="63"/>
    </row>
    <row r="943" spans="2:2" x14ac:dyDescent="0.25">
      <c r="B943" s="63"/>
    </row>
    <row r="944" spans="2:2" x14ac:dyDescent="0.25">
      <c r="B944" s="63"/>
    </row>
    <row r="945" spans="2:2" x14ac:dyDescent="0.25">
      <c r="B945" s="63"/>
    </row>
    <row r="946" spans="2:2" x14ac:dyDescent="0.25">
      <c r="B946" s="63"/>
    </row>
    <row r="947" spans="2:2" x14ac:dyDescent="0.25">
      <c r="B947" s="63"/>
    </row>
    <row r="948" spans="2:2" x14ac:dyDescent="0.25">
      <c r="B948" s="63"/>
    </row>
    <row r="949" spans="2:2" x14ac:dyDescent="0.25">
      <c r="B949" s="63"/>
    </row>
    <row r="950" spans="2:2" x14ac:dyDescent="0.25">
      <c r="B950" s="63"/>
    </row>
    <row r="951" spans="2:2" x14ac:dyDescent="0.25">
      <c r="B951" s="63"/>
    </row>
    <row r="952" spans="2:2" x14ac:dyDescent="0.25">
      <c r="B952" s="63"/>
    </row>
    <row r="953" spans="2:2" x14ac:dyDescent="0.25">
      <c r="B953" s="63"/>
    </row>
    <row r="954" spans="2:2" x14ac:dyDescent="0.25">
      <c r="B954" s="63"/>
    </row>
    <row r="955" spans="2:2" x14ac:dyDescent="0.25">
      <c r="B955" s="63"/>
    </row>
    <row r="956" spans="2:2" x14ac:dyDescent="0.25">
      <c r="B956" s="63"/>
    </row>
    <row r="957" spans="2:2" x14ac:dyDescent="0.25">
      <c r="B957" s="63"/>
    </row>
    <row r="958" spans="2:2" x14ac:dyDescent="0.25">
      <c r="B958" s="63"/>
    </row>
    <row r="959" spans="2:2" x14ac:dyDescent="0.25">
      <c r="B959" s="63"/>
    </row>
    <row r="960" spans="2:2" x14ac:dyDescent="0.25">
      <c r="B960" s="63"/>
    </row>
    <row r="961" spans="2:2" x14ac:dyDescent="0.25">
      <c r="B961" s="63"/>
    </row>
    <row r="962" spans="2:2" x14ac:dyDescent="0.25">
      <c r="B962" s="63"/>
    </row>
    <row r="963" spans="2:2" x14ac:dyDescent="0.25">
      <c r="B963" s="63"/>
    </row>
    <row r="964" spans="2:2" x14ac:dyDescent="0.25">
      <c r="B964" s="63"/>
    </row>
    <row r="965" spans="2:2" x14ac:dyDescent="0.25">
      <c r="B965" s="63"/>
    </row>
    <row r="966" spans="2:2" x14ac:dyDescent="0.25">
      <c r="B966" s="63"/>
    </row>
    <row r="967" spans="2:2" x14ac:dyDescent="0.25">
      <c r="B967" s="63"/>
    </row>
    <row r="968" spans="2:2" x14ac:dyDescent="0.25">
      <c r="B968" s="63"/>
    </row>
    <row r="969" spans="2:2" x14ac:dyDescent="0.25">
      <c r="B969" s="63"/>
    </row>
    <row r="970" spans="2:2" x14ac:dyDescent="0.25">
      <c r="B970" s="63"/>
    </row>
    <row r="971" spans="2:2" x14ac:dyDescent="0.25">
      <c r="B971" s="63"/>
    </row>
    <row r="972" spans="2:2" x14ac:dyDescent="0.25">
      <c r="B972" s="63"/>
    </row>
    <row r="973" spans="2:2" x14ac:dyDescent="0.25">
      <c r="B973" s="63"/>
    </row>
    <row r="974" spans="2:2" x14ac:dyDescent="0.25">
      <c r="B974" s="63"/>
    </row>
    <row r="975" spans="2:2" x14ac:dyDescent="0.25">
      <c r="B975" s="63"/>
    </row>
    <row r="976" spans="2:2" x14ac:dyDescent="0.25">
      <c r="B976" s="63"/>
    </row>
    <row r="977" spans="2:2" x14ac:dyDescent="0.25">
      <c r="B977" s="63"/>
    </row>
    <row r="978" spans="2:2" x14ac:dyDescent="0.25">
      <c r="B978" s="63"/>
    </row>
    <row r="979" spans="2:2" x14ac:dyDescent="0.25">
      <c r="B979" s="63"/>
    </row>
    <row r="980" spans="2:2" x14ac:dyDescent="0.25">
      <c r="B980" s="63"/>
    </row>
    <row r="981" spans="2:2" x14ac:dyDescent="0.25">
      <c r="B981" s="63"/>
    </row>
    <row r="982" spans="2:2" x14ac:dyDescent="0.25">
      <c r="B982" s="63"/>
    </row>
    <row r="983" spans="2:2" x14ac:dyDescent="0.25">
      <c r="B983" s="63"/>
    </row>
    <row r="984" spans="2:2" x14ac:dyDescent="0.25">
      <c r="B984" s="63"/>
    </row>
    <row r="985" spans="2:2" x14ac:dyDescent="0.25">
      <c r="B985" s="63"/>
    </row>
    <row r="986" spans="2:2" x14ac:dyDescent="0.25">
      <c r="B986" s="63"/>
    </row>
    <row r="987" spans="2:2" x14ac:dyDescent="0.25">
      <c r="B987" s="63"/>
    </row>
    <row r="988" spans="2:2" x14ac:dyDescent="0.25">
      <c r="B988" s="63"/>
    </row>
    <row r="989" spans="2:2" x14ac:dyDescent="0.25">
      <c r="B989" s="63"/>
    </row>
    <row r="990" spans="2:2" x14ac:dyDescent="0.25">
      <c r="B990" s="63"/>
    </row>
    <row r="991" spans="2:2" x14ac:dyDescent="0.25">
      <c r="B991" s="63"/>
    </row>
    <row r="992" spans="2:2" x14ac:dyDescent="0.25">
      <c r="B992" s="63"/>
    </row>
    <row r="993" spans="2:2" x14ac:dyDescent="0.25">
      <c r="B993" s="63"/>
    </row>
    <row r="994" spans="2:2" x14ac:dyDescent="0.25">
      <c r="B994" s="63"/>
    </row>
    <row r="995" spans="2:2" x14ac:dyDescent="0.25">
      <c r="B995" s="63"/>
    </row>
    <row r="996" spans="2:2" x14ac:dyDescent="0.25">
      <c r="B996" s="63"/>
    </row>
    <row r="997" spans="2:2" x14ac:dyDescent="0.25">
      <c r="B997" s="63"/>
    </row>
    <row r="998" spans="2:2" x14ac:dyDescent="0.25">
      <c r="B998" s="63"/>
    </row>
    <row r="999" spans="2:2" x14ac:dyDescent="0.25">
      <c r="B999" s="63"/>
    </row>
    <row r="1000" spans="2:2" x14ac:dyDescent="0.25">
      <c r="B1000" s="63"/>
    </row>
    <row r="1001" spans="2:2" x14ac:dyDescent="0.25">
      <c r="B1001" s="63"/>
    </row>
    <row r="1002" spans="2:2" x14ac:dyDescent="0.25">
      <c r="B1002" s="63"/>
    </row>
    <row r="1003" spans="2:2" x14ac:dyDescent="0.25">
      <c r="B1003" s="63"/>
    </row>
    <row r="1004" spans="2:2" x14ac:dyDescent="0.25">
      <c r="B1004" s="63"/>
    </row>
    <row r="1005" spans="2:2" x14ac:dyDescent="0.25">
      <c r="B1005" s="63"/>
    </row>
    <row r="1006" spans="2:2" x14ac:dyDescent="0.25">
      <c r="B1006" s="63"/>
    </row>
    <row r="1007" spans="2:2" x14ac:dyDescent="0.25">
      <c r="B1007" s="63"/>
    </row>
    <row r="1008" spans="2:2" x14ac:dyDescent="0.25">
      <c r="B1008" s="63"/>
    </row>
    <row r="1009" spans="2:2" x14ac:dyDescent="0.25">
      <c r="B1009" s="63"/>
    </row>
    <row r="1010" spans="2:2" x14ac:dyDescent="0.25">
      <c r="B1010" s="63"/>
    </row>
    <row r="1011" spans="2:2" x14ac:dyDescent="0.25">
      <c r="B1011" s="63"/>
    </row>
    <row r="1012" spans="2:2" x14ac:dyDescent="0.25">
      <c r="B1012" s="63"/>
    </row>
    <row r="1013" spans="2:2" x14ac:dyDescent="0.25">
      <c r="B1013" s="63"/>
    </row>
    <row r="1014" spans="2:2" x14ac:dyDescent="0.25">
      <c r="B1014" s="63"/>
    </row>
    <row r="1015" spans="2:2" x14ac:dyDescent="0.25">
      <c r="B1015" s="63"/>
    </row>
    <row r="1016" spans="2:2" x14ac:dyDescent="0.25">
      <c r="B1016" s="63"/>
    </row>
    <row r="1017" spans="2:2" x14ac:dyDescent="0.25">
      <c r="B1017" s="63"/>
    </row>
    <row r="1018" spans="2:2" x14ac:dyDescent="0.25">
      <c r="B1018" s="63"/>
    </row>
    <row r="1019" spans="2:2" x14ac:dyDescent="0.25">
      <c r="B1019" s="63"/>
    </row>
    <row r="1020" spans="2:2" x14ac:dyDescent="0.25">
      <c r="B1020" s="63"/>
    </row>
    <row r="1021" spans="2:2" x14ac:dyDescent="0.25">
      <c r="B1021" s="63"/>
    </row>
    <row r="1022" spans="2:2" x14ac:dyDescent="0.25">
      <c r="B1022" s="63"/>
    </row>
    <row r="1023" spans="2:2" x14ac:dyDescent="0.25">
      <c r="B1023" s="63"/>
    </row>
    <row r="1024" spans="2:2" x14ac:dyDescent="0.25">
      <c r="B1024" s="63"/>
    </row>
    <row r="1025" spans="2:2" x14ac:dyDescent="0.25">
      <c r="B1025" s="63"/>
    </row>
    <row r="1026" spans="2:2" x14ac:dyDescent="0.25">
      <c r="B1026" s="63"/>
    </row>
    <row r="1027" spans="2:2" x14ac:dyDescent="0.25">
      <c r="B1027" s="63"/>
    </row>
    <row r="1028" spans="2:2" x14ac:dyDescent="0.25">
      <c r="B1028" s="63"/>
    </row>
    <row r="1029" spans="2:2" x14ac:dyDescent="0.25">
      <c r="B1029" s="63"/>
    </row>
    <row r="1030" spans="2:2" x14ac:dyDescent="0.25">
      <c r="B1030" s="63"/>
    </row>
    <row r="1031" spans="2:2" x14ac:dyDescent="0.25">
      <c r="B1031" s="63"/>
    </row>
    <row r="1032" spans="2:2" x14ac:dyDescent="0.25">
      <c r="B1032" s="63"/>
    </row>
    <row r="1033" spans="2:2" x14ac:dyDescent="0.25">
      <c r="B1033" s="63"/>
    </row>
    <row r="1034" spans="2:2" x14ac:dyDescent="0.25">
      <c r="B1034" s="63"/>
    </row>
    <row r="1035" spans="2:2" x14ac:dyDescent="0.25">
      <c r="B1035" s="63"/>
    </row>
    <row r="1036" spans="2:2" x14ac:dyDescent="0.25">
      <c r="B1036" s="63"/>
    </row>
    <row r="1037" spans="2:2" x14ac:dyDescent="0.25">
      <c r="B1037" s="63"/>
    </row>
    <row r="1038" spans="2:2" x14ac:dyDescent="0.25">
      <c r="B1038" s="63"/>
    </row>
    <row r="1039" spans="2:2" x14ac:dyDescent="0.25">
      <c r="B1039" s="63"/>
    </row>
    <row r="1040" spans="2:2" x14ac:dyDescent="0.25">
      <c r="B1040" s="63"/>
    </row>
    <row r="1041" spans="2:2" x14ac:dyDescent="0.25">
      <c r="B1041" s="63"/>
    </row>
    <row r="1042" spans="2:2" x14ac:dyDescent="0.25">
      <c r="B1042" s="63"/>
    </row>
    <row r="1043" spans="2:2" x14ac:dyDescent="0.25">
      <c r="B1043" s="63"/>
    </row>
    <row r="1044" spans="2:2" x14ac:dyDescent="0.25">
      <c r="B1044" s="63"/>
    </row>
    <row r="1045" spans="2:2" x14ac:dyDescent="0.25">
      <c r="B1045" s="63"/>
    </row>
    <row r="1046" spans="2:2" x14ac:dyDescent="0.25">
      <c r="B1046" s="63"/>
    </row>
    <row r="1047" spans="2:2" x14ac:dyDescent="0.25">
      <c r="B1047" s="63"/>
    </row>
    <row r="1048" spans="2:2" x14ac:dyDescent="0.25">
      <c r="B1048" s="63"/>
    </row>
    <row r="1049" spans="2:2" x14ac:dyDescent="0.25">
      <c r="B1049" s="63"/>
    </row>
    <row r="1050" spans="2:2" x14ac:dyDescent="0.25">
      <c r="B1050" s="63"/>
    </row>
    <row r="1051" spans="2:2" x14ac:dyDescent="0.25">
      <c r="B1051" s="63"/>
    </row>
    <row r="1052" spans="2:2" x14ac:dyDescent="0.25">
      <c r="B1052" s="63"/>
    </row>
    <row r="1053" spans="2:2" x14ac:dyDescent="0.25">
      <c r="B1053" s="63"/>
    </row>
    <row r="1054" spans="2:2" x14ac:dyDescent="0.25">
      <c r="B1054" s="63"/>
    </row>
    <row r="1055" spans="2:2" x14ac:dyDescent="0.25">
      <c r="B1055" s="63"/>
    </row>
    <row r="1056" spans="2:2" x14ac:dyDescent="0.25">
      <c r="B1056" s="63"/>
    </row>
    <row r="1057" spans="2:2" x14ac:dyDescent="0.25">
      <c r="B1057" s="63"/>
    </row>
    <row r="1058" spans="2:2" x14ac:dyDescent="0.25">
      <c r="B1058" s="63"/>
    </row>
    <row r="1059" spans="2:2" x14ac:dyDescent="0.25">
      <c r="B1059" s="63"/>
    </row>
    <row r="1060" spans="2:2" x14ac:dyDescent="0.25">
      <c r="B1060" s="63"/>
    </row>
    <row r="1061" spans="2:2" x14ac:dyDescent="0.25">
      <c r="B1061" s="63"/>
    </row>
    <row r="1062" spans="2:2" x14ac:dyDescent="0.25">
      <c r="B1062" s="63"/>
    </row>
    <row r="1063" spans="2:2" x14ac:dyDescent="0.25">
      <c r="B1063" s="63"/>
    </row>
    <row r="1064" spans="2:2" x14ac:dyDescent="0.25">
      <c r="B1064" s="63"/>
    </row>
    <row r="1065" spans="2:2" x14ac:dyDescent="0.25">
      <c r="B1065" s="63"/>
    </row>
    <row r="1066" spans="2:2" x14ac:dyDescent="0.25">
      <c r="B1066" s="63"/>
    </row>
    <row r="1067" spans="2:2" x14ac:dyDescent="0.25">
      <c r="B1067" s="63"/>
    </row>
    <row r="1068" spans="2:2" x14ac:dyDescent="0.25">
      <c r="B1068" s="63"/>
    </row>
    <row r="1069" spans="2:2" x14ac:dyDescent="0.25">
      <c r="B1069" s="63"/>
    </row>
    <row r="1070" spans="2:2" x14ac:dyDescent="0.25">
      <c r="B1070" s="63"/>
    </row>
    <row r="1071" spans="2:2" x14ac:dyDescent="0.25">
      <c r="B1071" s="63"/>
    </row>
    <row r="1072" spans="2:2" x14ac:dyDescent="0.25">
      <c r="B1072" s="63"/>
    </row>
    <row r="1073" spans="2:2" x14ac:dyDescent="0.25">
      <c r="B1073" s="63"/>
    </row>
    <row r="1074" spans="2:2" x14ac:dyDescent="0.25">
      <c r="B1074" s="63"/>
    </row>
    <row r="1075" spans="2:2" x14ac:dyDescent="0.25">
      <c r="B1075" s="63"/>
    </row>
    <row r="1076" spans="2:2" x14ac:dyDescent="0.25">
      <c r="B1076" s="63"/>
    </row>
    <row r="1077" spans="2:2" x14ac:dyDescent="0.25">
      <c r="B1077" s="63"/>
    </row>
    <row r="1078" spans="2:2" x14ac:dyDescent="0.25">
      <c r="B1078" s="63"/>
    </row>
    <row r="1079" spans="2:2" x14ac:dyDescent="0.25">
      <c r="B1079" s="63"/>
    </row>
    <row r="1080" spans="2:2" x14ac:dyDescent="0.25">
      <c r="B1080" s="63"/>
    </row>
    <row r="1081" spans="2:2" x14ac:dyDescent="0.25">
      <c r="B1081" s="63"/>
    </row>
    <row r="1082" spans="2:2" x14ac:dyDescent="0.25">
      <c r="B1082" s="63"/>
    </row>
    <row r="1083" spans="2:2" x14ac:dyDescent="0.25">
      <c r="B1083" s="63"/>
    </row>
    <row r="1084" spans="2:2" x14ac:dyDescent="0.25">
      <c r="B1084" s="63"/>
    </row>
    <row r="1085" spans="2:2" x14ac:dyDescent="0.25">
      <c r="B1085" s="63"/>
    </row>
    <row r="1086" spans="2:2" x14ac:dyDescent="0.25">
      <c r="B1086" s="63"/>
    </row>
    <row r="1087" spans="2:2" x14ac:dyDescent="0.25">
      <c r="B1087" s="63"/>
    </row>
    <row r="1088" spans="2:2" x14ac:dyDescent="0.25">
      <c r="B1088" s="63"/>
    </row>
    <row r="1089" spans="2:2" x14ac:dyDescent="0.25">
      <c r="B1089" s="63"/>
    </row>
    <row r="1090" spans="2:2" x14ac:dyDescent="0.25">
      <c r="B1090" s="63"/>
    </row>
    <row r="1091" spans="2:2" x14ac:dyDescent="0.25">
      <c r="B1091" s="63"/>
    </row>
    <row r="1092" spans="2:2" x14ac:dyDescent="0.25">
      <c r="B1092" s="63"/>
    </row>
    <row r="1093" spans="2:2" x14ac:dyDescent="0.25">
      <c r="B1093" s="63"/>
    </row>
    <row r="1094" spans="2:2" x14ac:dyDescent="0.25">
      <c r="B1094" s="63"/>
    </row>
    <row r="1095" spans="2:2" x14ac:dyDescent="0.25">
      <c r="B1095" s="63"/>
    </row>
    <row r="1096" spans="2:2" x14ac:dyDescent="0.25">
      <c r="B1096" s="63"/>
    </row>
    <row r="1097" spans="2:2" x14ac:dyDescent="0.25">
      <c r="B1097" s="63"/>
    </row>
    <row r="1098" spans="2:2" x14ac:dyDescent="0.25">
      <c r="B1098" s="63"/>
    </row>
    <row r="1099" spans="2:2" x14ac:dyDescent="0.25">
      <c r="B1099" s="63"/>
    </row>
    <row r="1100" spans="2:2" x14ac:dyDescent="0.25">
      <c r="B1100" s="63"/>
    </row>
    <row r="1101" spans="2:2" x14ac:dyDescent="0.25">
      <c r="B1101" s="63"/>
    </row>
    <row r="1102" spans="2:2" x14ac:dyDescent="0.25">
      <c r="B1102" s="63"/>
    </row>
    <row r="1103" spans="2:2" x14ac:dyDescent="0.25">
      <c r="B1103" s="63"/>
    </row>
    <row r="1104" spans="2:2" x14ac:dyDescent="0.25">
      <c r="B1104" s="63"/>
    </row>
    <row r="1105" spans="2:2" x14ac:dyDescent="0.25">
      <c r="B1105" s="63"/>
    </row>
    <row r="1106" spans="2:2" x14ac:dyDescent="0.25">
      <c r="B1106" s="63"/>
    </row>
    <row r="1107" spans="2:2" x14ac:dyDescent="0.25">
      <c r="B1107" s="63"/>
    </row>
    <row r="1108" spans="2:2" x14ac:dyDescent="0.25">
      <c r="B1108" s="63"/>
    </row>
    <row r="1109" spans="2:2" x14ac:dyDescent="0.25">
      <c r="B1109" s="63"/>
    </row>
    <row r="1110" spans="2:2" x14ac:dyDescent="0.25">
      <c r="B1110" s="63"/>
    </row>
    <row r="1111" spans="2:2" x14ac:dyDescent="0.25">
      <c r="B1111" s="63"/>
    </row>
    <row r="1112" spans="2:2" x14ac:dyDescent="0.25">
      <c r="B1112" s="63"/>
    </row>
    <row r="1113" spans="2:2" x14ac:dyDescent="0.25">
      <c r="B1113" s="63"/>
    </row>
    <row r="1114" spans="2:2" x14ac:dyDescent="0.25">
      <c r="B1114" s="63"/>
    </row>
    <row r="1115" spans="2:2" x14ac:dyDescent="0.25">
      <c r="B1115" s="63"/>
    </row>
    <row r="1116" spans="2:2" x14ac:dyDescent="0.25">
      <c r="B1116" s="63"/>
    </row>
    <row r="1117" spans="2:2" x14ac:dyDescent="0.25">
      <c r="B1117" s="63"/>
    </row>
    <row r="1118" spans="2:2" x14ac:dyDescent="0.25">
      <c r="B1118" s="63"/>
    </row>
    <row r="1119" spans="2:2" x14ac:dyDescent="0.25">
      <c r="B1119" s="63"/>
    </row>
    <row r="1120" spans="2:2" x14ac:dyDescent="0.25">
      <c r="B1120" s="63"/>
    </row>
    <row r="1121" spans="2:2" x14ac:dyDescent="0.25">
      <c r="B1121" s="63"/>
    </row>
    <row r="1122" spans="2:2" x14ac:dyDescent="0.25">
      <c r="B1122" s="63"/>
    </row>
    <row r="1123" spans="2:2" x14ac:dyDescent="0.25">
      <c r="B1123" s="63"/>
    </row>
    <row r="1124" spans="2:2" x14ac:dyDescent="0.25">
      <c r="B1124" s="63"/>
    </row>
    <row r="1125" spans="2:2" x14ac:dyDescent="0.25">
      <c r="B1125" s="63"/>
    </row>
    <row r="1126" spans="2:2" x14ac:dyDescent="0.25">
      <c r="B1126" s="63"/>
    </row>
    <row r="1127" spans="2:2" x14ac:dyDescent="0.25">
      <c r="B1127" s="63"/>
    </row>
    <row r="1128" spans="2:2" x14ac:dyDescent="0.25">
      <c r="B1128" s="63"/>
    </row>
    <row r="1129" spans="2:2" x14ac:dyDescent="0.25">
      <c r="B1129" s="63"/>
    </row>
    <row r="1130" spans="2:2" x14ac:dyDescent="0.25">
      <c r="B1130" s="63"/>
    </row>
    <row r="1131" spans="2:2" x14ac:dyDescent="0.25">
      <c r="B1131" s="63"/>
    </row>
    <row r="1132" spans="2:2" x14ac:dyDescent="0.25">
      <c r="B1132" s="63"/>
    </row>
    <row r="1133" spans="2:2" x14ac:dyDescent="0.25">
      <c r="B1133" s="63"/>
    </row>
    <row r="1134" spans="2:2" x14ac:dyDescent="0.25">
      <c r="B1134" s="63"/>
    </row>
    <row r="1135" spans="2:2" x14ac:dyDescent="0.25">
      <c r="B1135" s="63"/>
    </row>
    <row r="1136" spans="2:2" x14ac:dyDescent="0.25">
      <c r="B1136" s="63"/>
    </row>
    <row r="1137" spans="2:2" x14ac:dyDescent="0.25">
      <c r="B1137" s="63"/>
    </row>
    <row r="1138" spans="2:2" x14ac:dyDescent="0.25">
      <c r="B1138" s="63"/>
    </row>
    <row r="1139" spans="2:2" x14ac:dyDescent="0.25">
      <c r="B1139" s="63"/>
    </row>
    <row r="1140" spans="2:2" x14ac:dyDescent="0.25">
      <c r="B1140" s="63"/>
    </row>
    <row r="1141" spans="2:2" x14ac:dyDescent="0.25">
      <c r="B1141" s="63"/>
    </row>
    <row r="1142" spans="2:2" x14ac:dyDescent="0.25">
      <c r="B1142" s="63"/>
    </row>
    <row r="1143" spans="2:2" x14ac:dyDescent="0.25">
      <c r="B1143" s="63"/>
    </row>
    <row r="1144" spans="2:2" x14ac:dyDescent="0.25">
      <c r="B1144" s="63"/>
    </row>
    <row r="1145" spans="2:2" x14ac:dyDescent="0.25">
      <c r="B1145" s="63"/>
    </row>
    <row r="1146" spans="2:2" x14ac:dyDescent="0.25">
      <c r="B1146" s="63"/>
    </row>
    <row r="1147" spans="2:2" x14ac:dyDescent="0.25">
      <c r="B1147" s="63"/>
    </row>
    <row r="1148" spans="2:2" x14ac:dyDescent="0.25">
      <c r="B1148" s="63"/>
    </row>
    <row r="1149" spans="2:2" x14ac:dyDescent="0.25">
      <c r="B1149" s="63"/>
    </row>
    <row r="1150" spans="2:2" x14ac:dyDescent="0.25">
      <c r="B1150" s="63"/>
    </row>
    <row r="1151" spans="2:2" x14ac:dyDescent="0.25">
      <c r="B1151" s="63"/>
    </row>
    <row r="1152" spans="2:2" x14ac:dyDescent="0.25">
      <c r="B1152" s="63"/>
    </row>
    <row r="1153" spans="2:2" x14ac:dyDescent="0.25">
      <c r="B1153" s="63"/>
    </row>
    <row r="1154" spans="2:2" x14ac:dyDescent="0.25">
      <c r="B1154" s="63"/>
    </row>
    <row r="1155" spans="2:2" x14ac:dyDescent="0.25">
      <c r="B1155" s="63"/>
    </row>
    <row r="1156" spans="2:2" x14ac:dyDescent="0.25">
      <c r="B1156" s="63"/>
    </row>
    <row r="1157" spans="2:2" x14ac:dyDescent="0.25">
      <c r="B1157" s="63"/>
    </row>
    <row r="1158" spans="2:2" x14ac:dyDescent="0.25">
      <c r="B1158" s="63"/>
    </row>
    <row r="1159" spans="2:2" x14ac:dyDescent="0.25">
      <c r="B1159" s="63"/>
    </row>
    <row r="1160" spans="2:2" x14ac:dyDescent="0.25">
      <c r="B1160" s="63"/>
    </row>
    <row r="1161" spans="2:2" x14ac:dyDescent="0.25">
      <c r="B1161" s="63"/>
    </row>
    <row r="1162" spans="2:2" x14ac:dyDescent="0.25">
      <c r="B1162" s="63"/>
    </row>
    <row r="1163" spans="2:2" x14ac:dyDescent="0.25">
      <c r="B1163" s="63"/>
    </row>
    <row r="1164" spans="2:2" x14ac:dyDescent="0.25">
      <c r="B1164" s="63"/>
    </row>
    <row r="1165" spans="2:2" x14ac:dyDescent="0.25">
      <c r="B1165" s="63"/>
    </row>
    <row r="1166" spans="2:2" x14ac:dyDescent="0.25">
      <c r="B1166" s="63"/>
    </row>
    <row r="1167" spans="2:2" x14ac:dyDescent="0.25">
      <c r="B1167" s="63"/>
    </row>
    <row r="1168" spans="2:2" x14ac:dyDescent="0.25">
      <c r="B1168" s="63"/>
    </row>
    <row r="1169" spans="2:2" x14ac:dyDescent="0.25">
      <c r="B1169" s="63"/>
    </row>
    <row r="1170" spans="2:2" x14ac:dyDescent="0.25">
      <c r="B1170" s="63"/>
    </row>
    <row r="1171" spans="2:2" x14ac:dyDescent="0.25">
      <c r="B1171" s="63"/>
    </row>
    <row r="1172" spans="2:2" x14ac:dyDescent="0.25">
      <c r="B1172" s="63"/>
    </row>
    <row r="1173" spans="2:2" x14ac:dyDescent="0.25">
      <c r="B1173" s="63"/>
    </row>
    <row r="1174" spans="2:2" x14ac:dyDescent="0.25">
      <c r="B1174" s="63"/>
    </row>
    <row r="1175" spans="2:2" x14ac:dyDescent="0.25">
      <c r="B1175" s="63"/>
    </row>
    <row r="1176" spans="2:2" x14ac:dyDescent="0.25">
      <c r="B1176" s="63"/>
    </row>
    <row r="1177" spans="2:2" x14ac:dyDescent="0.25">
      <c r="B1177" s="63"/>
    </row>
    <row r="1178" spans="2:2" x14ac:dyDescent="0.25">
      <c r="B1178" s="63"/>
    </row>
    <row r="1179" spans="2:2" x14ac:dyDescent="0.25">
      <c r="B1179" s="63"/>
    </row>
    <row r="1180" spans="2:2" x14ac:dyDescent="0.25">
      <c r="B1180" s="63"/>
    </row>
    <row r="1181" spans="2:2" x14ac:dyDescent="0.25">
      <c r="B1181" s="63"/>
    </row>
    <row r="1182" spans="2:2" x14ac:dyDescent="0.25">
      <c r="B1182" s="63"/>
    </row>
    <row r="1183" spans="2:2" x14ac:dyDescent="0.25">
      <c r="B1183" s="63"/>
    </row>
    <row r="1184" spans="2:2" x14ac:dyDescent="0.25">
      <c r="B1184" s="63"/>
    </row>
    <row r="1185" spans="2:2" x14ac:dyDescent="0.25">
      <c r="B1185" s="63"/>
    </row>
    <row r="1186" spans="2:2" x14ac:dyDescent="0.25">
      <c r="B1186" s="63"/>
    </row>
    <row r="1187" spans="2:2" x14ac:dyDescent="0.25">
      <c r="B1187" s="63"/>
    </row>
    <row r="1188" spans="2:2" x14ac:dyDescent="0.25">
      <c r="B1188" s="63"/>
    </row>
    <row r="1189" spans="2:2" x14ac:dyDescent="0.25">
      <c r="B1189" s="63"/>
    </row>
    <row r="1190" spans="2:2" x14ac:dyDescent="0.25">
      <c r="B1190" s="63"/>
    </row>
    <row r="1191" spans="2:2" x14ac:dyDescent="0.25">
      <c r="B1191" s="63"/>
    </row>
    <row r="1192" spans="2:2" x14ac:dyDescent="0.25">
      <c r="B1192" s="63"/>
    </row>
    <row r="1193" spans="2:2" x14ac:dyDescent="0.25">
      <c r="B1193" s="63"/>
    </row>
    <row r="1194" spans="2:2" x14ac:dyDescent="0.25">
      <c r="B1194" s="63"/>
    </row>
    <row r="1195" spans="2:2" x14ac:dyDescent="0.25">
      <c r="B1195" s="63"/>
    </row>
    <row r="1196" spans="2:2" x14ac:dyDescent="0.25">
      <c r="B1196" s="63"/>
    </row>
    <row r="1197" spans="2:2" x14ac:dyDescent="0.25">
      <c r="B1197" s="63"/>
    </row>
    <row r="1198" spans="2:2" x14ac:dyDescent="0.25">
      <c r="B1198" s="63"/>
    </row>
    <row r="1199" spans="2:2" x14ac:dyDescent="0.25">
      <c r="B1199" s="63"/>
    </row>
    <row r="1200" spans="2:2" x14ac:dyDescent="0.25">
      <c r="B1200" s="63"/>
    </row>
    <row r="1201" spans="2:2" x14ac:dyDescent="0.25">
      <c r="B1201" s="63"/>
    </row>
    <row r="1202" spans="2:2" x14ac:dyDescent="0.25">
      <c r="B1202" s="63"/>
    </row>
    <row r="1203" spans="2:2" x14ac:dyDescent="0.25">
      <c r="B1203" s="63"/>
    </row>
    <row r="1204" spans="2:2" x14ac:dyDescent="0.25">
      <c r="B1204" s="63"/>
    </row>
    <row r="1205" spans="2:2" x14ac:dyDescent="0.25">
      <c r="B1205" s="63"/>
    </row>
    <row r="1206" spans="2:2" x14ac:dyDescent="0.25">
      <c r="B1206" s="63"/>
    </row>
    <row r="1207" spans="2:2" x14ac:dyDescent="0.25">
      <c r="B1207" s="63"/>
    </row>
    <row r="1208" spans="2:2" x14ac:dyDescent="0.25">
      <c r="B1208" s="63"/>
    </row>
    <row r="1209" spans="2:2" x14ac:dyDescent="0.25">
      <c r="B1209" s="63"/>
    </row>
    <row r="1210" spans="2:2" x14ac:dyDescent="0.25">
      <c r="B1210" s="63"/>
    </row>
    <row r="1211" spans="2:2" x14ac:dyDescent="0.25">
      <c r="B1211" s="63"/>
    </row>
    <row r="1212" spans="2:2" x14ac:dyDescent="0.25">
      <c r="B1212" s="63"/>
    </row>
    <row r="1213" spans="2:2" x14ac:dyDescent="0.25">
      <c r="B1213" s="63"/>
    </row>
    <row r="1214" spans="2:2" x14ac:dyDescent="0.25">
      <c r="B1214" s="63"/>
    </row>
    <row r="1215" spans="2:2" x14ac:dyDescent="0.25">
      <c r="B1215" s="63"/>
    </row>
    <row r="1216" spans="2:2" x14ac:dyDescent="0.25">
      <c r="B1216" s="63"/>
    </row>
    <row r="1217" spans="2:2" x14ac:dyDescent="0.25">
      <c r="B1217" s="63"/>
    </row>
    <row r="1218" spans="2:2" x14ac:dyDescent="0.25">
      <c r="B1218" s="63"/>
    </row>
    <row r="1219" spans="2:2" x14ac:dyDescent="0.25">
      <c r="B1219" s="63"/>
    </row>
    <row r="1220" spans="2:2" x14ac:dyDescent="0.25">
      <c r="B1220" s="63"/>
    </row>
    <row r="1221" spans="2:2" x14ac:dyDescent="0.25">
      <c r="B1221" s="63"/>
    </row>
    <row r="1222" spans="2:2" x14ac:dyDescent="0.25">
      <c r="B1222" s="63"/>
    </row>
    <row r="1223" spans="2:2" x14ac:dyDescent="0.25">
      <c r="B1223" s="63"/>
    </row>
    <row r="1224" spans="2:2" x14ac:dyDescent="0.25">
      <c r="B1224" s="63"/>
    </row>
    <row r="1225" spans="2:2" x14ac:dyDescent="0.25">
      <c r="B1225" s="63"/>
    </row>
    <row r="1226" spans="2:2" x14ac:dyDescent="0.25">
      <c r="B1226" s="63"/>
    </row>
    <row r="1227" spans="2:2" x14ac:dyDescent="0.25">
      <c r="B1227" s="63"/>
    </row>
    <row r="1228" spans="2:2" x14ac:dyDescent="0.25">
      <c r="B1228" s="63"/>
    </row>
    <row r="1229" spans="2:2" x14ac:dyDescent="0.25">
      <c r="B1229" s="63"/>
    </row>
    <row r="1230" spans="2:2" x14ac:dyDescent="0.25">
      <c r="B1230" s="63"/>
    </row>
    <row r="1231" spans="2:2" x14ac:dyDescent="0.25">
      <c r="B1231" s="63"/>
    </row>
    <row r="1232" spans="2:2" x14ac:dyDescent="0.25">
      <c r="B1232" s="63"/>
    </row>
    <row r="1233" spans="2:2" x14ac:dyDescent="0.25">
      <c r="B1233" s="63"/>
    </row>
    <row r="1234" spans="2:2" x14ac:dyDescent="0.25">
      <c r="B1234" s="63"/>
    </row>
    <row r="1235" spans="2:2" x14ac:dyDescent="0.25">
      <c r="B1235" s="63"/>
    </row>
    <row r="1236" spans="2:2" x14ac:dyDescent="0.25">
      <c r="B1236" s="63"/>
    </row>
    <row r="1237" spans="2:2" x14ac:dyDescent="0.25">
      <c r="B1237" s="63"/>
    </row>
    <row r="1238" spans="2:2" x14ac:dyDescent="0.25">
      <c r="B1238" s="63"/>
    </row>
    <row r="1239" spans="2:2" x14ac:dyDescent="0.25">
      <c r="B1239" s="63"/>
    </row>
    <row r="1240" spans="2:2" x14ac:dyDescent="0.25">
      <c r="B1240" s="63"/>
    </row>
    <row r="1241" spans="2:2" x14ac:dyDescent="0.25">
      <c r="B1241" s="63"/>
    </row>
    <row r="1242" spans="2:2" x14ac:dyDescent="0.25">
      <c r="B1242" s="63"/>
    </row>
    <row r="1243" spans="2:2" x14ac:dyDescent="0.25">
      <c r="B1243" s="63"/>
    </row>
    <row r="1244" spans="2:2" x14ac:dyDescent="0.25">
      <c r="B1244" s="63"/>
    </row>
    <row r="1245" spans="2:2" x14ac:dyDescent="0.25">
      <c r="B1245" s="63"/>
    </row>
    <row r="1246" spans="2:2" x14ac:dyDescent="0.25">
      <c r="B1246" s="63"/>
    </row>
    <row r="1247" spans="2:2" x14ac:dyDescent="0.25">
      <c r="B1247" s="63"/>
    </row>
    <row r="1248" spans="2:2" x14ac:dyDescent="0.25">
      <c r="B1248" s="63"/>
    </row>
    <row r="1249" spans="2:2" x14ac:dyDescent="0.25">
      <c r="B1249" s="63"/>
    </row>
    <row r="1250" spans="2:2" x14ac:dyDescent="0.25">
      <c r="B1250" s="63"/>
    </row>
    <row r="1251" spans="2:2" x14ac:dyDescent="0.25">
      <c r="B1251" s="63"/>
    </row>
    <row r="1252" spans="2:2" x14ac:dyDescent="0.25">
      <c r="B1252" s="63"/>
    </row>
    <row r="1253" spans="2:2" x14ac:dyDescent="0.25">
      <c r="B1253" s="63"/>
    </row>
    <row r="1254" spans="2:2" x14ac:dyDescent="0.25">
      <c r="B1254" s="63"/>
    </row>
    <row r="1255" spans="2:2" x14ac:dyDescent="0.25">
      <c r="B1255" s="63"/>
    </row>
    <row r="1256" spans="2:2" x14ac:dyDescent="0.25">
      <c r="B1256" s="63"/>
    </row>
    <row r="1257" spans="2:2" x14ac:dyDescent="0.25">
      <c r="B1257" s="63"/>
    </row>
    <row r="1258" spans="2:2" x14ac:dyDescent="0.25">
      <c r="B1258" s="63"/>
    </row>
    <row r="1259" spans="2:2" x14ac:dyDescent="0.25">
      <c r="B1259" s="63"/>
    </row>
    <row r="1260" spans="2:2" x14ac:dyDescent="0.25">
      <c r="B1260" s="63"/>
    </row>
    <row r="1261" spans="2:2" x14ac:dyDescent="0.25">
      <c r="B1261" s="63"/>
    </row>
    <row r="1262" spans="2:2" x14ac:dyDescent="0.25">
      <c r="B1262" s="63"/>
    </row>
    <row r="1263" spans="2:2" x14ac:dyDescent="0.25">
      <c r="B1263" s="63"/>
    </row>
    <row r="1264" spans="2:2" x14ac:dyDescent="0.25">
      <c r="B1264" s="63"/>
    </row>
    <row r="1265" spans="2:2" x14ac:dyDescent="0.25">
      <c r="B1265" s="63"/>
    </row>
    <row r="1266" spans="2:2" x14ac:dyDescent="0.25">
      <c r="B1266" s="63"/>
    </row>
    <row r="1267" spans="2:2" x14ac:dyDescent="0.25">
      <c r="B1267" s="63"/>
    </row>
    <row r="1268" spans="2:2" x14ac:dyDescent="0.25">
      <c r="B1268" s="63"/>
    </row>
    <row r="1269" spans="2:2" x14ac:dyDescent="0.25">
      <c r="B1269" s="63"/>
    </row>
    <row r="1270" spans="2:2" x14ac:dyDescent="0.25">
      <c r="B1270" s="63"/>
    </row>
    <row r="1271" spans="2:2" x14ac:dyDescent="0.25">
      <c r="B1271" s="63"/>
    </row>
    <row r="1272" spans="2:2" x14ac:dyDescent="0.25">
      <c r="B1272" s="63"/>
    </row>
    <row r="1273" spans="2:2" x14ac:dyDescent="0.25">
      <c r="B1273" s="63"/>
    </row>
    <row r="1274" spans="2:2" x14ac:dyDescent="0.25">
      <c r="B1274" s="63"/>
    </row>
    <row r="1275" spans="2:2" x14ac:dyDescent="0.25">
      <c r="B1275" s="63"/>
    </row>
    <row r="1276" spans="2:2" x14ac:dyDescent="0.25">
      <c r="B1276" s="63"/>
    </row>
  </sheetData>
  <sheetProtection algorithmName="SHA-512" hashValue="8thTUK7/PT5TxYkKuL2TcF2vjgZ6+7UEEm++Bin8Z06BjHCjGSICFDgtvjrNpvMNtvi8JJ3av2iG4oIwjWVAcQ==" saltValue="n3MiQlKdIN04x9FPZDbFZg==" spinCount="100000" sheet="1" objects="1" scenarios="1" selectLockedCells="1" selectUnlockedCells="1"/>
  <mergeCells count="2">
    <mergeCell ref="B1:J1"/>
    <mergeCell ref="K1:S1"/>
  </mergeCells>
  <conditionalFormatting sqref="B305:B1276 MQ3:ABX3 B3:JQ3">
    <cfRule type="cellIs" dxfId="199" priority="881" operator="equal">
      <formula>"Yes"</formula>
    </cfRule>
    <cfRule type="cellIs" dxfId="198" priority="882" operator="equal">
      <formula>"No"</formula>
    </cfRule>
  </conditionalFormatting>
  <conditionalFormatting sqref="KG33:KG39">
    <cfRule type="cellIs" dxfId="197" priority="877" operator="equal">
      <formula>"Yes"</formula>
    </cfRule>
    <cfRule type="cellIs" dxfId="196" priority="878" operator="equal">
      <formula>"No"</formula>
    </cfRule>
  </conditionalFormatting>
  <conditionalFormatting sqref="B33:B304">
    <cfRule type="cellIs" dxfId="195" priority="861" operator="equal">
      <formula>"Yes"</formula>
    </cfRule>
    <cfRule type="cellIs" dxfId="194" priority="862" operator="equal">
      <formula>"No"</formula>
    </cfRule>
  </conditionalFormatting>
  <conditionalFormatting sqref="JR3:KF3">
    <cfRule type="cellIs" dxfId="193" priority="813" operator="equal">
      <formula>"Yes"</formula>
    </cfRule>
    <cfRule type="cellIs" dxfId="192" priority="814" operator="equal">
      <formula>"No"</formula>
    </cfRule>
  </conditionalFormatting>
  <conditionalFormatting sqref="KG3:KO3">
    <cfRule type="cellIs" dxfId="191" priority="709" operator="equal">
      <formula>"Yes"</formula>
    </cfRule>
    <cfRule type="cellIs" dxfId="190" priority="710" operator="equal">
      <formula>"No"</formula>
    </cfRule>
  </conditionalFormatting>
  <conditionalFormatting sqref="KP3:KR3">
    <cfRule type="cellIs" dxfId="189" priority="643" operator="equal">
      <formula>"Yes"</formula>
    </cfRule>
    <cfRule type="cellIs" dxfId="188" priority="644" operator="equal">
      <formula>"No"</formula>
    </cfRule>
  </conditionalFormatting>
  <conditionalFormatting sqref="KS3">
    <cfRule type="cellIs" dxfId="187" priority="587" operator="equal">
      <formula>"Yes"</formula>
    </cfRule>
    <cfRule type="cellIs" dxfId="186" priority="588" operator="equal">
      <formula>"No"</formula>
    </cfRule>
  </conditionalFormatting>
  <conditionalFormatting sqref="KZ3:LA3">
    <cfRule type="cellIs" dxfId="185" priority="493" operator="equal">
      <formula>"Yes"</formula>
    </cfRule>
    <cfRule type="cellIs" dxfId="184" priority="494" operator="equal">
      <formula>"No"</formula>
    </cfRule>
  </conditionalFormatting>
  <conditionalFormatting sqref="KT3:KU3">
    <cfRule type="cellIs" dxfId="183" priority="529" operator="equal">
      <formula>"Yes"</formula>
    </cfRule>
    <cfRule type="cellIs" dxfId="182" priority="530" operator="equal">
      <formula>"No"</formula>
    </cfRule>
  </conditionalFormatting>
  <conditionalFormatting sqref="KV3">
    <cfRule type="cellIs" dxfId="181" priority="519" operator="equal">
      <formula>"Yes"</formula>
    </cfRule>
    <cfRule type="cellIs" dxfId="180" priority="520" operator="equal">
      <formula>"No"</formula>
    </cfRule>
  </conditionalFormatting>
  <conditionalFormatting sqref="KW3:KX3">
    <cfRule type="cellIs" dxfId="179" priority="513" operator="equal">
      <formula>"Yes"</formula>
    </cfRule>
    <cfRule type="cellIs" dxfId="178" priority="514" operator="equal">
      <formula>"No"</formula>
    </cfRule>
  </conditionalFormatting>
  <conditionalFormatting sqref="LB3:LC3">
    <cfRule type="cellIs" dxfId="177" priority="473" operator="equal">
      <formula>"Yes"</formula>
    </cfRule>
    <cfRule type="cellIs" dxfId="176" priority="474" operator="equal">
      <formula>"No"</formula>
    </cfRule>
  </conditionalFormatting>
  <conditionalFormatting sqref="LD3:LE3">
    <cfRule type="cellIs" dxfId="175" priority="461" operator="equal">
      <formula>"Yes"</formula>
    </cfRule>
    <cfRule type="cellIs" dxfId="174" priority="462" operator="equal">
      <formula>"No"</formula>
    </cfRule>
  </conditionalFormatting>
  <conditionalFormatting sqref="KY3">
    <cfRule type="cellIs" dxfId="173" priority="497" operator="equal">
      <formula>"Yes"</formula>
    </cfRule>
    <cfRule type="cellIs" dxfId="172" priority="498" operator="equal">
      <formula>"No"</formula>
    </cfRule>
  </conditionalFormatting>
  <conditionalFormatting sqref="LF3">
    <cfRule type="cellIs" dxfId="171" priority="453" operator="equal">
      <formula>"Yes"</formula>
    </cfRule>
    <cfRule type="cellIs" dxfId="170" priority="454" operator="equal">
      <formula>"No"</formula>
    </cfRule>
  </conditionalFormatting>
  <conditionalFormatting sqref="LG3:LH3">
    <cfRule type="cellIs" dxfId="169" priority="437" operator="equal">
      <formula>"Yes"</formula>
    </cfRule>
    <cfRule type="cellIs" dxfId="168" priority="438" operator="equal">
      <formula>"No"</formula>
    </cfRule>
  </conditionalFormatting>
  <conditionalFormatting sqref="LI3">
    <cfRule type="cellIs" dxfId="167" priority="433" operator="equal">
      <formula>"Yes"</formula>
    </cfRule>
    <cfRule type="cellIs" dxfId="166" priority="434" operator="equal">
      <formula>"No"</formula>
    </cfRule>
  </conditionalFormatting>
  <conditionalFormatting sqref="LJ3:LK3">
    <cfRule type="cellIs" dxfId="165" priority="413" operator="equal">
      <formula>"Yes"</formula>
    </cfRule>
    <cfRule type="cellIs" dxfId="164" priority="414" operator="equal">
      <formula>"No"</formula>
    </cfRule>
  </conditionalFormatting>
  <conditionalFormatting sqref="LL3">
    <cfRule type="cellIs" dxfId="163" priority="409" operator="equal">
      <formula>"Yes"</formula>
    </cfRule>
    <cfRule type="cellIs" dxfId="162" priority="410" operator="equal">
      <formula>"No"</formula>
    </cfRule>
  </conditionalFormatting>
  <conditionalFormatting sqref="LM3:LN3">
    <cfRule type="cellIs" dxfId="161" priority="389" operator="equal">
      <formula>"Yes"</formula>
    </cfRule>
    <cfRule type="cellIs" dxfId="160" priority="390" operator="equal">
      <formula>"No"</formula>
    </cfRule>
  </conditionalFormatting>
  <conditionalFormatting sqref="LO3">
    <cfRule type="cellIs" dxfId="159" priority="385" operator="equal">
      <formula>"Yes"</formula>
    </cfRule>
    <cfRule type="cellIs" dxfId="158" priority="386" operator="equal">
      <formula>"No"</formula>
    </cfRule>
  </conditionalFormatting>
  <conditionalFormatting sqref="LP3:LQ3">
    <cfRule type="cellIs" dxfId="157" priority="225" operator="equal">
      <formula>"Yes"</formula>
    </cfRule>
    <cfRule type="cellIs" dxfId="156" priority="226" operator="equal">
      <formula>"No"</formula>
    </cfRule>
  </conditionalFormatting>
  <conditionalFormatting sqref="LR3">
    <cfRule type="cellIs" dxfId="155" priority="223" operator="equal">
      <formula>"Yes"</formula>
    </cfRule>
    <cfRule type="cellIs" dxfId="154" priority="224" operator="equal">
      <formula>"No"</formula>
    </cfRule>
  </conditionalFormatting>
  <conditionalFormatting sqref="B4:JQ4">
    <cfRule type="cellIs" dxfId="153" priority="171" operator="equal">
      <formula>"Yes"</formula>
    </cfRule>
    <cfRule type="cellIs" dxfId="152" priority="172" operator="equal">
      <formula>"No"</formula>
    </cfRule>
  </conditionalFormatting>
  <conditionalFormatting sqref="JR4:KF4">
    <cfRule type="cellIs" dxfId="151" priority="169" operator="equal">
      <formula>"Yes"</formula>
    </cfRule>
    <cfRule type="cellIs" dxfId="150" priority="170" operator="equal">
      <formula>"No"</formula>
    </cfRule>
  </conditionalFormatting>
  <conditionalFormatting sqref="KG4:KO4">
    <cfRule type="cellIs" dxfId="149" priority="167" operator="equal">
      <formula>"Yes"</formula>
    </cfRule>
    <cfRule type="cellIs" dxfId="148" priority="168" operator="equal">
      <formula>"No"</formula>
    </cfRule>
  </conditionalFormatting>
  <conditionalFormatting sqref="KP4:KR4">
    <cfRule type="cellIs" dxfId="147" priority="165" operator="equal">
      <formula>"Yes"</formula>
    </cfRule>
    <cfRule type="cellIs" dxfId="146" priority="166" operator="equal">
      <formula>"No"</formula>
    </cfRule>
  </conditionalFormatting>
  <conditionalFormatting sqref="KS4">
    <cfRule type="cellIs" dxfId="145" priority="163" operator="equal">
      <formula>"Yes"</formula>
    </cfRule>
    <cfRule type="cellIs" dxfId="144" priority="164" operator="equal">
      <formula>"No"</formula>
    </cfRule>
  </conditionalFormatting>
  <conditionalFormatting sqref="KZ4:LA4">
    <cfRule type="cellIs" dxfId="143" priority="153" operator="equal">
      <formula>"Yes"</formula>
    </cfRule>
    <cfRule type="cellIs" dxfId="142" priority="154" operator="equal">
      <formula>"No"</formula>
    </cfRule>
  </conditionalFormatting>
  <conditionalFormatting sqref="KT4:KU4">
    <cfRule type="cellIs" dxfId="141" priority="161" operator="equal">
      <formula>"Yes"</formula>
    </cfRule>
    <cfRule type="cellIs" dxfId="140" priority="162" operator="equal">
      <formula>"No"</formula>
    </cfRule>
  </conditionalFormatting>
  <conditionalFormatting sqref="KV4">
    <cfRule type="cellIs" dxfId="139" priority="159" operator="equal">
      <formula>"Yes"</formula>
    </cfRule>
    <cfRule type="cellIs" dxfId="138" priority="160" operator="equal">
      <formula>"No"</formula>
    </cfRule>
  </conditionalFormatting>
  <conditionalFormatting sqref="KW4:KX4">
    <cfRule type="cellIs" dxfId="137" priority="157" operator="equal">
      <formula>"Yes"</formula>
    </cfRule>
    <cfRule type="cellIs" dxfId="136" priority="158" operator="equal">
      <formula>"No"</formula>
    </cfRule>
  </conditionalFormatting>
  <conditionalFormatting sqref="LB4:LC4">
    <cfRule type="cellIs" dxfId="135" priority="151" operator="equal">
      <formula>"Yes"</formula>
    </cfRule>
    <cfRule type="cellIs" dxfId="134" priority="152" operator="equal">
      <formula>"No"</formula>
    </cfRule>
  </conditionalFormatting>
  <conditionalFormatting sqref="LD4:LE4">
    <cfRule type="cellIs" dxfId="133" priority="149" operator="equal">
      <formula>"Yes"</formula>
    </cfRule>
    <cfRule type="cellIs" dxfId="132" priority="150" operator="equal">
      <formula>"No"</formula>
    </cfRule>
  </conditionalFormatting>
  <conditionalFormatting sqref="KY4">
    <cfRule type="cellIs" dxfId="131" priority="155" operator="equal">
      <formula>"Yes"</formula>
    </cfRule>
    <cfRule type="cellIs" dxfId="130" priority="156" operator="equal">
      <formula>"No"</formula>
    </cfRule>
  </conditionalFormatting>
  <conditionalFormatting sqref="LF4">
    <cfRule type="cellIs" dxfId="129" priority="147" operator="equal">
      <formula>"Yes"</formula>
    </cfRule>
    <cfRule type="cellIs" dxfId="128" priority="148" operator="equal">
      <formula>"No"</formula>
    </cfRule>
  </conditionalFormatting>
  <conditionalFormatting sqref="LG4:LH4">
    <cfRule type="cellIs" dxfId="127" priority="145" operator="equal">
      <formula>"Yes"</formula>
    </cfRule>
    <cfRule type="cellIs" dxfId="126" priority="146" operator="equal">
      <formula>"No"</formula>
    </cfRule>
  </conditionalFormatting>
  <conditionalFormatting sqref="LI4">
    <cfRule type="cellIs" dxfId="125" priority="143" operator="equal">
      <formula>"Yes"</formula>
    </cfRule>
    <cfRule type="cellIs" dxfId="124" priority="144" operator="equal">
      <formula>"No"</formula>
    </cfRule>
  </conditionalFormatting>
  <conditionalFormatting sqref="LJ4:LK4">
    <cfRule type="cellIs" dxfId="123" priority="141" operator="equal">
      <formula>"Yes"</formula>
    </cfRule>
    <cfRule type="cellIs" dxfId="122" priority="142" operator="equal">
      <formula>"No"</formula>
    </cfRule>
  </conditionalFormatting>
  <conditionalFormatting sqref="LL4">
    <cfRule type="cellIs" dxfId="121" priority="139" operator="equal">
      <formula>"Yes"</formula>
    </cfRule>
    <cfRule type="cellIs" dxfId="120" priority="140" operator="equal">
      <formula>"No"</formula>
    </cfRule>
  </conditionalFormatting>
  <conditionalFormatting sqref="LM4:LN4">
    <cfRule type="cellIs" dxfId="119" priority="137" operator="equal">
      <formula>"Yes"</formula>
    </cfRule>
    <cfRule type="cellIs" dxfId="118" priority="138" operator="equal">
      <formula>"No"</formula>
    </cfRule>
  </conditionalFormatting>
  <conditionalFormatting sqref="LO4">
    <cfRule type="cellIs" dxfId="117" priority="135" operator="equal">
      <formula>"Yes"</formula>
    </cfRule>
    <cfRule type="cellIs" dxfId="116" priority="136" operator="equal">
      <formula>"No"</formula>
    </cfRule>
  </conditionalFormatting>
  <conditionalFormatting sqref="B5:JQ5 B7:JQ7 B9:JQ9 B11:JQ11 B13:JQ13 B15:JQ15 B17:JQ17 B19:JQ19 B21:JQ21 B23:JQ23 B25:JQ25 B27:JQ27 B29:JQ29 B31:JQ31">
    <cfRule type="cellIs" dxfId="115" priority="129" operator="equal">
      <formula>"Yes"</formula>
    </cfRule>
    <cfRule type="cellIs" dxfId="114" priority="130" operator="equal">
      <formula>"No"</formula>
    </cfRule>
  </conditionalFormatting>
  <conditionalFormatting sqref="JR5:KF5 JR7:KF7 JR9:KF9 JR11:KF11 JR13:KF13 JR15:KF15 JR17:KF17 JR19:KF19 JR21:KF21 JR23:KF23 JR25:KF25 JR27:KF27 JR29:KF29 JR31:KF31">
    <cfRule type="cellIs" dxfId="113" priority="127" operator="equal">
      <formula>"Yes"</formula>
    </cfRule>
    <cfRule type="cellIs" dxfId="112" priority="128" operator="equal">
      <formula>"No"</formula>
    </cfRule>
  </conditionalFormatting>
  <conditionalFormatting sqref="KG5:KO5 KG7:KO7 KG9:KO9 KG11:KO11 KG13:KO13 KG15:KO15 KG17:KO17 KG19:KO19 KG21:KO21 KG23:KO23 KG25:KO25 KG27:KO27 KG29:KO29 KG31:KO31">
    <cfRule type="cellIs" dxfId="111" priority="125" operator="equal">
      <formula>"Yes"</formula>
    </cfRule>
    <cfRule type="cellIs" dxfId="110" priority="126" operator="equal">
      <formula>"No"</formula>
    </cfRule>
  </conditionalFormatting>
  <conditionalFormatting sqref="KP5:KR5 KP7:KR7 KP9:KR9 KP11:KR11 KP13:KR13 KP15:KR15 KP17:KR17 KP19:KR19 KP21:KR21 KP23:KR23 KP25:KR25 KP27:KR27 KP29:KR29 KP31:KR31">
    <cfRule type="cellIs" dxfId="109" priority="123" operator="equal">
      <formula>"Yes"</formula>
    </cfRule>
    <cfRule type="cellIs" dxfId="108" priority="124" operator="equal">
      <formula>"No"</formula>
    </cfRule>
  </conditionalFormatting>
  <conditionalFormatting sqref="KS5 KS7 KS9 KS11 KS13 KS15 KS17 KS19 KS21 KS23 KS25 KS27 KS29 KS31">
    <cfRule type="cellIs" dxfId="107" priority="121" operator="equal">
      <formula>"Yes"</formula>
    </cfRule>
    <cfRule type="cellIs" dxfId="106" priority="122" operator="equal">
      <formula>"No"</formula>
    </cfRule>
  </conditionalFormatting>
  <conditionalFormatting sqref="KZ5:LA5 KZ7:LA7 KZ9:LA9 KZ11:LA11 KZ13:LA13 KZ15:LA15 KZ17:LA17 KZ19:LA19 KZ21:LA21 KZ23:LA23 KZ25:LA25 KZ27:LA27 KZ29:LA29 KZ31:LA31">
    <cfRule type="cellIs" dxfId="105" priority="111" operator="equal">
      <formula>"Yes"</formula>
    </cfRule>
    <cfRule type="cellIs" dxfId="104" priority="112" operator="equal">
      <formula>"No"</formula>
    </cfRule>
  </conditionalFormatting>
  <conditionalFormatting sqref="KT5:KU5 KT7:KU7 KT9:KU9 KT11:KU11 KT13:KU13 KT15:KU15 KT17:KU17 KT19:KU19 KT21:KU21 KT23:KU23 KT25:KU25 KT27:KU27 KT29:KU29 KT31:KU31">
    <cfRule type="cellIs" dxfId="103" priority="119" operator="equal">
      <formula>"Yes"</formula>
    </cfRule>
    <cfRule type="cellIs" dxfId="102" priority="120" operator="equal">
      <formula>"No"</formula>
    </cfRule>
  </conditionalFormatting>
  <conditionalFormatting sqref="KV5 KV7 KV9 KV11 KV13 KV15 KV17 KV19 KV21 KV23 KV25 KV27 KV29 KV31">
    <cfRule type="cellIs" dxfId="101" priority="117" operator="equal">
      <formula>"Yes"</formula>
    </cfRule>
    <cfRule type="cellIs" dxfId="100" priority="118" operator="equal">
      <formula>"No"</formula>
    </cfRule>
  </conditionalFormatting>
  <conditionalFormatting sqref="KW5:KX5 KW7:KX7 KW9:KX9 KW11:KX11 KW13:KX13 KW15:KX15 KW17:KX17 KW19:KX19 KW21:KX21 KW23:KX23 KW25:KX25 KW27:KX27 KW29:KX29 KW31:KX31">
    <cfRule type="cellIs" dxfId="99" priority="115" operator="equal">
      <formula>"Yes"</formula>
    </cfRule>
    <cfRule type="cellIs" dxfId="98" priority="116" operator="equal">
      <formula>"No"</formula>
    </cfRule>
  </conditionalFormatting>
  <conditionalFormatting sqref="LB5:LC5 LB7:LC7 LB9:LC9 LB11:LC11 LB13:LC13 LB15:LC15 LB17:LC17 LB19:LC19 LB21:LC21 LB23:LC23 LB25:LC25 LB27:LC27 LB29:LC29 LB31:LC31">
    <cfRule type="cellIs" dxfId="97" priority="109" operator="equal">
      <formula>"Yes"</formula>
    </cfRule>
    <cfRule type="cellIs" dxfId="96" priority="110" operator="equal">
      <formula>"No"</formula>
    </cfRule>
  </conditionalFormatting>
  <conditionalFormatting sqref="LD5:LE5 LD7:LE7 LD9:LE9 LD11:LE11 LD13:LE13 LD15:LE15 LD17:LE17 LD19:LE19 LD21:LE21 LD23:LE23 LD25:LE25 LD27:LE27 LD29:LE29 LD31:LE31">
    <cfRule type="cellIs" dxfId="95" priority="107" operator="equal">
      <formula>"Yes"</formula>
    </cfRule>
    <cfRule type="cellIs" dxfId="94" priority="108" operator="equal">
      <formula>"No"</formula>
    </cfRule>
  </conditionalFormatting>
  <conditionalFormatting sqref="KY5 KY7 KY9 KY11 KY13 KY15 KY17 KY19 KY21 KY23 KY25 KY27 KY29 KY31">
    <cfRule type="cellIs" dxfId="93" priority="113" operator="equal">
      <formula>"Yes"</formula>
    </cfRule>
    <cfRule type="cellIs" dxfId="92" priority="114" operator="equal">
      <formula>"No"</formula>
    </cfRule>
  </conditionalFormatting>
  <conditionalFormatting sqref="LF5 LF7 LF9 LF11 LF13 LF15 LF17 LF19 LF21 LF23 LF25 LF27 LF29 LF31">
    <cfRule type="cellIs" dxfId="91" priority="105" operator="equal">
      <formula>"Yes"</formula>
    </cfRule>
    <cfRule type="cellIs" dxfId="90" priority="106" operator="equal">
      <formula>"No"</formula>
    </cfRule>
  </conditionalFormatting>
  <conditionalFormatting sqref="LG5:LH5 LG7:LH7 LG9:LH9 LG11:LH11 LG13:LH13 LG15:LH15 LG17:LH17 LG19:LH19 LG21:LH21 LG23:LH23 LG25:LH25 LG27:LH27 LG29:LH29 LG31:LH31">
    <cfRule type="cellIs" dxfId="89" priority="103" operator="equal">
      <formula>"Yes"</formula>
    </cfRule>
    <cfRule type="cellIs" dxfId="88" priority="104" operator="equal">
      <formula>"No"</formula>
    </cfRule>
  </conditionalFormatting>
  <conditionalFormatting sqref="LI5 LI7 LI9 LI11 LI13 LI15 LI17 LI19 LI21 LI23 LI25 LI27 LI29 LI31">
    <cfRule type="cellIs" dxfId="87" priority="101" operator="equal">
      <formula>"Yes"</formula>
    </cfRule>
    <cfRule type="cellIs" dxfId="86" priority="102" operator="equal">
      <formula>"No"</formula>
    </cfRule>
  </conditionalFormatting>
  <conditionalFormatting sqref="LJ5:LK5 LJ7:LK7 LJ9:LK9 LJ11:LK11 LJ13:LK13 LJ15:LK15 LJ17:LK17 LJ19:LK19 LJ21:LK21 LJ23:LK23 LJ25:LK25 LJ27:LK27 LJ29:LK29 LJ31:LK31">
    <cfRule type="cellIs" dxfId="85" priority="99" operator="equal">
      <formula>"Yes"</formula>
    </cfRule>
    <cfRule type="cellIs" dxfId="84" priority="100" operator="equal">
      <formula>"No"</formula>
    </cfRule>
  </conditionalFormatting>
  <conditionalFormatting sqref="LL5 LL7 LL9 LL11 LL13 LL15 LL17 LL19 LL21 LL23 LL25 LL27 LL29 LL31">
    <cfRule type="cellIs" dxfId="83" priority="97" operator="equal">
      <formula>"Yes"</formula>
    </cfRule>
    <cfRule type="cellIs" dxfId="82" priority="98" operator="equal">
      <formula>"No"</formula>
    </cfRule>
  </conditionalFormatting>
  <conditionalFormatting sqref="LM5:LN5 LM7:LN7 LM9:LN9 LM11:LN11 LM13:LN13 LM15:LN15 LM17:LN17 LM19:LN19 LM21:LN21 LM23:LN23 LM25:LN25 LM27:LN27 LM29:LN29 LM31:LN31">
    <cfRule type="cellIs" dxfId="81" priority="95" operator="equal">
      <formula>"Yes"</formula>
    </cfRule>
    <cfRule type="cellIs" dxfId="80" priority="96" operator="equal">
      <formula>"No"</formula>
    </cfRule>
  </conditionalFormatting>
  <conditionalFormatting sqref="LO5 LO7 LO9 LO11 LO13 LO15 LO17 LO19 LO21 LO23 LO25 LO27 LO29 LO31">
    <cfRule type="cellIs" dxfId="79" priority="93" operator="equal">
      <formula>"Yes"</formula>
    </cfRule>
    <cfRule type="cellIs" dxfId="78" priority="94" operator="equal">
      <formula>"No"</formula>
    </cfRule>
  </conditionalFormatting>
  <conditionalFormatting sqref="B6:JQ6 B8:JQ8 B10:JQ10 B12:JQ12 B14:JQ14 B16:JQ16 B18:JQ18 B20:JQ20 B22:JQ22 B24:JQ24 B26:JQ26 B28:JQ28 B30:JQ30 B32:JQ32">
    <cfRule type="cellIs" dxfId="77" priority="87" operator="equal">
      <formula>"Yes"</formula>
    </cfRule>
    <cfRule type="cellIs" dxfId="76" priority="88" operator="equal">
      <formula>"No"</formula>
    </cfRule>
  </conditionalFormatting>
  <conditionalFormatting sqref="JR6:KF6 JR8:KF8 JR10:KF10 JR12:KF12 JR14:KF14 JR16:KF16 JR18:KF18 JR20:KF20 JR22:KF22 JR24:KF24 JR26:KF26 JR28:KF28 JR30:KF30 JR32:KF32">
    <cfRule type="cellIs" dxfId="75" priority="85" operator="equal">
      <formula>"Yes"</formula>
    </cfRule>
    <cfRule type="cellIs" dxfId="74" priority="86" operator="equal">
      <formula>"No"</formula>
    </cfRule>
  </conditionalFormatting>
  <conditionalFormatting sqref="KG6:KO6 KG8:KO8 KG10:KO10 KG12:KO12 KG14:KO14 KG16:KO16 KG18:KO18 KG20:KO20 KG22:KO22 KG24:KO24 KG26:KO26 KG28:KO28 KG30:KO30 KG32:KO32">
    <cfRule type="cellIs" dxfId="73" priority="83" operator="equal">
      <formula>"Yes"</formula>
    </cfRule>
    <cfRule type="cellIs" dxfId="72" priority="84" operator="equal">
      <formula>"No"</formula>
    </cfRule>
  </conditionalFormatting>
  <conditionalFormatting sqref="KP6:KR6 KP8:KR8 KP10:KR10 KP12:KR12 KP14:KR14 KP16:KR16 KP18:KR18 KP20:KR20 KP22:KR22 KP24:KR24 KP26:KR26 KP28:KR28 KP30:KR30 KP32:KR32">
    <cfRule type="cellIs" dxfId="71" priority="81" operator="equal">
      <formula>"Yes"</formula>
    </cfRule>
    <cfRule type="cellIs" dxfId="70" priority="82" operator="equal">
      <formula>"No"</formula>
    </cfRule>
  </conditionalFormatting>
  <conditionalFormatting sqref="KS6 KS8 KS10 KS12 KS14 KS16 KS18 KS20 KS22 KS24 KS26 KS28 KS30 KS32">
    <cfRule type="cellIs" dxfId="69" priority="79" operator="equal">
      <formula>"Yes"</formula>
    </cfRule>
    <cfRule type="cellIs" dxfId="68" priority="80" operator="equal">
      <formula>"No"</formula>
    </cfRule>
  </conditionalFormatting>
  <conditionalFormatting sqref="KZ6:LA6 KZ8:LA8 KZ10:LA10 KZ12:LA12 KZ14:LA14 KZ16:LA16 KZ18:LA18 KZ20:LA20 KZ22:LA22 KZ24:LA24 KZ26:LA26 KZ28:LA28 KZ30:LA30 KZ32:LA32">
    <cfRule type="cellIs" dxfId="67" priority="69" operator="equal">
      <formula>"Yes"</formula>
    </cfRule>
    <cfRule type="cellIs" dxfId="66" priority="70" operator="equal">
      <formula>"No"</formula>
    </cfRule>
  </conditionalFormatting>
  <conditionalFormatting sqref="KT6:KU6 KT8:KU8 KT10:KU10 KT12:KU12 KT14:KU14 KT16:KU16 KT18:KU18 KT20:KU20 KT22:KU22 KT24:KU24 KT26:KU26 KT28:KU28 KT30:KU30 KT32:KU32">
    <cfRule type="cellIs" dxfId="65" priority="77" operator="equal">
      <formula>"Yes"</formula>
    </cfRule>
    <cfRule type="cellIs" dxfId="64" priority="78" operator="equal">
      <formula>"No"</formula>
    </cfRule>
  </conditionalFormatting>
  <conditionalFormatting sqref="KV6 KV8 KV10 KV12 KV14 KV16 KV18 KV20 KV22 KV24 KV26 KV28 KV30 KV32">
    <cfRule type="cellIs" dxfId="63" priority="75" operator="equal">
      <formula>"Yes"</formula>
    </cfRule>
    <cfRule type="cellIs" dxfId="62" priority="76" operator="equal">
      <formula>"No"</formula>
    </cfRule>
  </conditionalFormatting>
  <conditionalFormatting sqref="KW6:KX6 KW8:KX8 KW10:KX10 KW12:KX12 KW14:KX14 KW16:KX16 KW18:KX18 KW20:KX20 KW22:KX22 KW24:KX24 KW26:KX26 KW28:KX28 KW30:KX30 KW32:KX32">
    <cfRule type="cellIs" dxfId="61" priority="73" operator="equal">
      <formula>"Yes"</formula>
    </cfRule>
    <cfRule type="cellIs" dxfId="60" priority="74" operator="equal">
      <formula>"No"</formula>
    </cfRule>
  </conditionalFormatting>
  <conditionalFormatting sqref="LB6:LC6 LB8:LC8 LB10:LC10 LB12:LC12 LB14:LC14 LB16:LC16 LB18:LC18 LB20:LC20 LB22:LC22 LB24:LC24 LB26:LC26 LB28:LC28 LB30:LC30 LB32:LC32">
    <cfRule type="cellIs" dxfId="59" priority="67" operator="equal">
      <formula>"Yes"</formula>
    </cfRule>
    <cfRule type="cellIs" dxfId="58" priority="68" operator="equal">
      <formula>"No"</formula>
    </cfRule>
  </conditionalFormatting>
  <conditionalFormatting sqref="LD6:LE6 LD8:LE8 LD10:LE10 LD12:LE12 LD14:LE14 LD16:LE16 LD18:LE18 LD20:LE20 LD22:LE22 LD24:LE24 LD26:LE26 LD28:LE28 LD30:LE30 LD32:LE32">
    <cfRule type="cellIs" dxfId="57" priority="65" operator="equal">
      <formula>"Yes"</formula>
    </cfRule>
    <cfRule type="cellIs" dxfId="56" priority="66" operator="equal">
      <formula>"No"</formula>
    </cfRule>
  </conditionalFormatting>
  <conditionalFormatting sqref="KY6 KY8 KY10 KY12 KY14 KY16 KY18 KY20 KY22 KY24 KY26 KY28 KY30 KY32">
    <cfRule type="cellIs" dxfId="55" priority="71" operator="equal">
      <formula>"Yes"</formula>
    </cfRule>
    <cfRule type="cellIs" dxfId="54" priority="72" operator="equal">
      <formula>"No"</formula>
    </cfRule>
  </conditionalFormatting>
  <conditionalFormatting sqref="LF6 LF8 LF10 LF12 LF14 LF16 LF18 LF20 LF22 LF24 LF26 LF28 LF30 LF32">
    <cfRule type="cellIs" dxfId="53" priority="63" operator="equal">
      <formula>"Yes"</formula>
    </cfRule>
    <cfRule type="cellIs" dxfId="52" priority="64" operator="equal">
      <formula>"No"</formula>
    </cfRule>
  </conditionalFormatting>
  <conditionalFormatting sqref="LG6:LH6 LG8:LH8 LG10:LH10 LG12:LH12 LG14:LH14 LG16:LH16 LG18:LH18 LG20:LH20 LG22:LH22 LG24:LH24 LG26:LH26 LG28:LH28 LG30:LH30 LG32:LH32">
    <cfRule type="cellIs" dxfId="51" priority="61" operator="equal">
      <formula>"Yes"</formula>
    </cfRule>
    <cfRule type="cellIs" dxfId="50" priority="62" operator="equal">
      <formula>"No"</formula>
    </cfRule>
  </conditionalFormatting>
  <conditionalFormatting sqref="LI6 LI8 LI10 LI12 LI14 LI16 LI18 LI20 LI22 LI24 LI26 LI28 LI30 LI32">
    <cfRule type="cellIs" dxfId="49" priority="59" operator="equal">
      <formula>"Yes"</formula>
    </cfRule>
    <cfRule type="cellIs" dxfId="48" priority="60" operator="equal">
      <formula>"No"</formula>
    </cfRule>
  </conditionalFormatting>
  <conditionalFormatting sqref="LJ6:LK6 LJ8:LK8 LJ10:LK10 LJ12:LK12 LJ14:LK14 LJ16:LK16 LJ18:LK18 LJ20:LK20 LJ22:LK22 LJ24:LK24 LJ26:LK26 LJ28:LK28 LJ30:LK30 LJ32:LK32">
    <cfRule type="cellIs" dxfId="47" priority="57" operator="equal">
      <formula>"Yes"</formula>
    </cfRule>
    <cfRule type="cellIs" dxfId="46" priority="58" operator="equal">
      <formula>"No"</formula>
    </cfRule>
  </conditionalFormatting>
  <conditionalFormatting sqref="LL6 LL8 LL10 LL12 LL14 LL16 LL18 LL20 LL22 LL24 LL26 LL28 LL30 LL32">
    <cfRule type="cellIs" dxfId="45" priority="55" operator="equal">
      <formula>"Yes"</formula>
    </cfRule>
    <cfRule type="cellIs" dxfId="44" priority="56" operator="equal">
      <formula>"No"</formula>
    </cfRule>
  </conditionalFormatting>
  <conditionalFormatting sqref="LM6:LN6 LM8:LN8 LM10:LN10 LM12:LN12 LM14:LN14 LM16:LN16 LM18:LN18 LM20:LN20 LM22:LN22 LM24:LN24 LM26:LN26 LM28:LN28 LM30:LN30 LM32:LN32">
    <cfRule type="cellIs" dxfId="43" priority="53" operator="equal">
      <formula>"Yes"</formula>
    </cfRule>
    <cfRule type="cellIs" dxfId="42" priority="54" operator="equal">
      <formula>"No"</formula>
    </cfRule>
  </conditionalFormatting>
  <conditionalFormatting sqref="LO6 LO8 LO10 LO12 LO14 LO16 LO18 LO20 LO22 LO24 LO26 LO28 LO30 LO32">
    <cfRule type="cellIs" dxfId="41" priority="51" operator="equal">
      <formula>"Yes"</formula>
    </cfRule>
    <cfRule type="cellIs" dxfId="40" priority="52" operator="equal">
      <formula>"No"</formula>
    </cfRule>
  </conditionalFormatting>
  <conditionalFormatting sqref="LP4:LQ32">
    <cfRule type="cellIs" dxfId="39" priority="45" operator="equal">
      <formula>"Yes"</formula>
    </cfRule>
    <cfRule type="cellIs" dxfId="38" priority="46" operator="equal">
      <formula>"No"</formula>
    </cfRule>
  </conditionalFormatting>
  <conditionalFormatting sqref="LR4:LR32">
    <cfRule type="cellIs" dxfId="37" priority="43" operator="equal">
      <formula>"Yes"</formula>
    </cfRule>
    <cfRule type="cellIs" dxfId="36" priority="44" operator="equal">
      <formula>"No"</formula>
    </cfRule>
  </conditionalFormatting>
  <conditionalFormatting sqref="LS3:LT3">
    <cfRule type="cellIs" dxfId="35" priority="41" operator="equal">
      <formula>"Yes"</formula>
    </cfRule>
    <cfRule type="cellIs" dxfId="34" priority="42" operator="equal">
      <formula>"No"</formula>
    </cfRule>
  </conditionalFormatting>
  <conditionalFormatting sqref="LU3">
    <cfRule type="cellIs" dxfId="33" priority="39" operator="equal">
      <formula>"Yes"</formula>
    </cfRule>
    <cfRule type="cellIs" dxfId="32" priority="40" operator="equal">
      <formula>"No"</formula>
    </cfRule>
  </conditionalFormatting>
  <conditionalFormatting sqref="LS4:LT4">
    <cfRule type="cellIs" dxfId="31" priority="37" operator="equal">
      <formula>"Yes"</formula>
    </cfRule>
    <cfRule type="cellIs" dxfId="30" priority="38" operator="equal">
      <formula>"No"</formula>
    </cfRule>
  </conditionalFormatting>
  <conditionalFormatting sqref="LU4">
    <cfRule type="cellIs" dxfId="29" priority="35" operator="equal">
      <formula>"Yes"</formula>
    </cfRule>
    <cfRule type="cellIs" dxfId="28" priority="36" operator="equal">
      <formula>"No"</formula>
    </cfRule>
  </conditionalFormatting>
  <conditionalFormatting sqref="LS5:LT5 LS7:LT7 LS9:LT9 LS11:LT11 LS13:LT13 LS15:LT15 LS17:LT17 LS19:LT19 LS21:LT21 LS23:LT23 LS25:LT25 LS27:LT27 LS29:LT29 LS31:LT31">
    <cfRule type="cellIs" dxfId="27" priority="33" operator="equal">
      <formula>"Yes"</formula>
    </cfRule>
    <cfRule type="cellIs" dxfId="26" priority="34" operator="equal">
      <formula>"No"</formula>
    </cfRule>
  </conditionalFormatting>
  <conditionalFormatting sqref="LU5 LU7 LU9 LU11 LU13 LU15 LU17 LU19 LU21 LU23 LU25 LU27 LU29 LU31">
    <cfRule type="cellIs" dxfId="25" priority="31" operator="equal">
      <formula>"Yes"</formula>
    </cfRule>
    <cfRule type="cellIs" dxfId="24" priority="32" operator="equal">
      <formula>"No"</formula>
    </cfRule>
  </conditionalFormatting>
  <conditionalFormatting sqref="LS6:LT6 LS8:LT8 LS10:LT10 LS12:LT12 LS14:LT14 LS16:LT16 LS18:LT18 LS20:LT20 LS22:LT22 LS24:LT24 LS26:LT26 LS28:LT28 LS30:LT30 LS32:LT32">
    <cfRule type="cellIs" dxfId="23" priority="29" operator="equal">
      <formula>"Yes"</formula>
    </cfRule>
    <cfRule type="cellIs" dxfId="22" priority="30" operator="equal">
      <formula>"No"</formula>
    </cfRule>
  </conditionalFormatting>
  <conditionalFormatting sqref="LU6 LU8 LU10 LU12 LU14 LU16 LU18 LU20 LU22 LU24 LU26 LU28 LU30 LU32">
    <cfRule type="cellIs" dxfId="21" priority="27" operator="equal">
      <formula>"Yes"</formula>
    </cfRule>
    <cfRule type="cellIs" dxfId="20" priority="28" operator="equal">
      <formula>"No"</formula>
    </cfRule>
  </conditionalFormatting>
  <conditionalFormatting sqref="LV3:MJ3">
    <cfRule type="cellIs" dxfId="19" priority="25" operator="equal">
      <formula>"Yes"</formula>
    </cfRule>
    <cfRule type="cellIs" dxfId="18" priority="26" operator="equal">
      <formula>"No"</formula>
    </cfRule>
  </conditionalFormatting>
  <conditionalFormatting sqref="LV4:MJ32">
    <cfRule type="cellIs" dxfId="17" priority="17" operator="equal">
      <formula>"Yes"</formula>
    </cfRule>
    <cfRule type="cellIs" dxfId="16" priority="18" operator="equal">
      <formula>"No"</formula>
    </cfRule>
  </conditionalFormatting>
  <conditionalFormatting sqref="MK3:MM3">
    <cfRule type="cellIs" dxfId="15" priority="15" operator="equal">
      <formula>"Yes"</formula>
    </cfRule>
    <cfRule type="cellIs" dxfId="14" priority="16" operator="equal">
      <formula>"No"</formula>
    </cfRule>
  </conditionalFormatting>
  <conditionalFormatting sqref="MK4:MM4">
    <cfRule type="cellIs" dxfId="13" priority="13" operator="equal">
      <formula>"Yes"</formula>
    </cfRule>
    <cfRule type="cellIs" dxfId="12" priority="14" operator="equal">
      <formula>"No"</formula>
    </cfRule>
  </conditionalFormatting>
  <conditionalFormatting sqref="MK5:MM5 MK7:MM7 MK9:MM9 MK11:MM11 MK13:MM13 MK15:MM15 MK17:MM17 MK19:MM19 MK21:MM21 MK23:MM23 MK25:MM25 MK27:MM27 MK29:MM29 MK31:MM31">
    <cfRule type="cellIs" dxfId="11" priority="11" operator="equal">
      <formula>"Yes"</formula>
    </cfRule>
    <cfRule type="cellIs" dxfId="10" priority="12" operator="equal">
      <formula>"No"</formula>
    </cfRule>
  </conditionalFormatting>
  <conditionalFormatting sqref="MK6:MM6 MK8:MM8 MK10:MM10 MK12:MM12 MK14:MM14 MK16:MM16 MK18:MM18 MK20:MM20 MK22:MM22 MK24:MM24 MK26:MM26 MK28:MM28 MK30:MM30 MK32:MM32">
    <cfRule type="cellIs" dxfId="9" priority="9" operator="equal">
      <formula>"Yes"</formula>
    </cfRule>
    <cfRule type="cellIs" dxfId="8" priority="10" operator="equal">
      <formula>"No"</formula>
    </cfRule>
  </conditionalFormatting>
  <conditionalFormatting sqref="MN3:MP3">
    <cfRule type="cellIs" dxfId="7" priority="7" operator="equal">
      <formula>"Yes"</formula>
    </cfRule>
    <cfRule type="cellIs" dxfId="6" priority="8" operator="equal">
      <formula>"No"</formula>
    </cfRule>
  </conditionalFormatting>
  <conditionalFormatting sqref="MN4:MP4">
    <cfRule type="cellIs" dxfId="5" priority="5" operator="equal">
      <formula>"Yes"</formula>
    </cfRule>
    <cfRule type="cellIs" dxfId="4" priority="6" operator="equal">
      <formula>"No"</formula>
    </cfRule>
  </conditionalFormatting>
  <conditionalFormatting sqref="MN5:MP5 MN7:MP7 MN9:MP9 MN11:MP11 MN13:MP13 MN15:MP15 MN17:MP17 MN19:MP19 MN21:MP21 MN23:MP23 MN25:MP25 MN27:MP27 MN29:MP29 MN31:MP31">
    <cfRule type="cellIs" dxfId="3" priority="3" operator="equal">
      <formula>"Yes"</formula>
    </cfRule>
    <cfRule type="cellIs" dxfId="2" priority="4" operator="equal">
      <formula>"No"</formula>
    </cfRule>
  </conditionalFormatting>
  <conditionalFormatting sqref="MN6:MP6 MN8:MP8 MN10:MP10 MN12:MP12 MN14:MP14 MN16:MP16 MN18:MP18 MN20:MP20 MN22:MP22 MN24:MP24 MN26:MP26 MN28:MP28 MN30:MP30 MN32:MP32">
    <cfRule type="cellIs" dxfId="1" priority="1" operator="equal">
      <formula>"Yes"</formula>
    </cfRule>
    <cfRule type="cellIs" dxfId="0" priority="2" operator="equal">
      <formula>"No"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Edges</vt:lpstr>
      <vt:lpstr>Hinge Bore</vt:lpstr>
      <vt:lpstr>Miter Profiles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Hewines</dc:creator>
  <cp:lastModifiedBy>Brianna Pelton</cp:lastModifiedBy>
  <dcterms:created xsi:type="dcterms:W3CDTF">2015-02-11T15:54:18Z</dcterms:created>
  <dcterms:modified xsi:type="dcterms:W3CDTF">2023-01-18T15:08:02Z</dcterms:modified>
</cp:coreProperties>
</file>